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IBOT\3_web_Processing\상품_상세페이지\Scribbler3_Robot\"/>
    </mc:Choice>
  </mc:AlternateContent>
  <bookViews>
    <workbookView xWindow="276" yWindow="588" windowWidth="27492" windowHeight="11952"/>
  </bookViews>
  <sheets>
    <sheet name="Scribbler 3 Robot " sheetId="2" r:id="rId1"/>
  </sheets>
  <calcPr calcId="162913"/>
</workbook>
</file>

<file path=xl/calcChain.xml><?xml version="1.0" encoding="utf-8"?>
<calcChain xmlns="http://schemas.openxmlformats.org/spreadsheetml/2006/main">
  <c r="R8" i="2" l="1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C8" i="2"/>
  <c r="P11" i="2" l="1"/>
  <c r="B11" i="2"/>
  <c r="P10" i="2"/>
  <c r="B10" i="2"/>
  <c r="R9" i="2"/>
  <c r="P9" i="2"/>
  <c r="D9" i="2"/>
  <c r="B9" i="2"/>
</calcChain>
</file>

<file path=xl/sharedStrings.xml><?xml version="1.0" encoding="utf-8"?>
<sst xmlns="http://schemas.openxmlformats.org/spreadsheetml/2006/main" count="118" uniqueCount="102">
  <si>
    <t xml:space="preserve">Parallax Inc. </t>
  </si>
  <si>
    <t>조정제안</t>
    <phoneticPr fontId="2" type="noConversion"/>
  </si>
  <si>
    <r>
      <rPr>
        <b/>
        <sz val="9"/>
        <rFont val="돋움"/>
        <family val="3"/>
        <charset val="129"/>
      </rPr>
      <t>기술</t>
    </r>
    <r>
      <rPr>
        <b/>
        <sz val="9"/>
        <rFont val="Arial"/>
        <family val="2"/>
      </rPr>
      <t xml:space="preserve">, </t>
    </r>
    <r>
      <rPr>
        <b/>
        <sz val="9"/>
        <rFont val="돋움"/>
        <family val="3"/>
        <charset val="129"/>
      </rPr>
      <t>개념</t>
    </r>
    <r>
      <rPr>
        <b/>
        <sz val="9"/>
        <rFont val="Arial"/>
        <family val="2"/>
      </rPr>
      <t xml:space="preserve">, </t>
    </r>
    <r>
      <rPr>
        <b/>
        <sz val="9"/>
        <rFont val="돋움"/>
        <family val="3"/>
        <charset val="129"/>
      </rPr>
      <t>목적</t>
    </r>
    <r>
      <rPr>
        <b/>
        <sz val="9"/>
        <rFont val="Arial"/>
        <family val="2"/>
      </rPr>
      <t>(</t>
    </r>
    <r>
      <rPr>
        <b/>
        <sz val="9"/>
        <rFont val="돋움"/>
        <family val="3"/>
        <charset val="129"/>
      </rPr>
      <t>학생들은</t>
    </r>
    <r>
      <rPr>
        <b/>
        <sz val="9"/>
        <rFont val="Arial"/>
        <family val="2"/>
      </rPr>
      <t xml:space="preserve"> ...</t>
    </r>
    <r>
      <rPr>
        <b/>
        <sz val="9"/>
        <rFont val="돋움"/>
        <family val="3"/>
        <charset val="129"/>
      </rPr>
      <t>할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수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있을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것이다</t>
    </r>
    <r>
      <rPr>
        <b/>
        <sz val="9"/>
        <rFont val="Arial"/>
        <family val="2"/>
      </rPr>
      <t>.)</t>
    </r>
    <phoneticPr fontId="2" type="noConversion"/>
  </si>
  <si>
    <r>
      <rPr>
        <sz val="9"/>
        <color rgb="FF000000"/>
        <rFont val="돋움"/>
        <family val="3"/>
        <charset val="129"/>
      </rPr>
      <t>톤을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연주하기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위해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프로그램을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디자인하는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방법을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알아라</t>
    </r>
    <r>
      <rPr>
        <sz val="9"/>
        <color rgb="FF000000"/>
        <rFont val="Arial"/>
        <family val="2"/>
      </rPr>
      <t xml:space="preserve">. </t>
    </r>
    <r>
      <rPr>
        <sz val="9"/>
        <color rgb="FF000000"/>
        <rFont val="돋움"/>
        <family val="3"/>
        <charset val="129"/>
      </rPr>
      <t>변수를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만들고</t>
    </r>
    <r>
      <rPr>
        <sz val="9"/>
        <color rgb="FF000000"/>
        <rFont val="Arial"/>
        <family val="2"/>
      </rPr>
      <t xml:space="preserve"> Number Value </t>
    </r>
    <r>
      <rPr>
        <sz val="9"/>
        <color rgb="FF000000"/>
        <rFont val="돋움"/>
        <family val="3"/>
        <charset val="129"/>
      </rPr>
      <t>블록을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사용한다</t>
    </r>
    <r>
      <rPr>
        <sz val="9"/>
        <color rgb="FF000000"/>
        <rFont val="Arial"/>
        <family val="2"/>
      </rPr>
      <t>.</t>
    </r>
    <phoneticPr fontId="2" type="noConversion"/>
  </si>
  <si>
    <r>
      <rPr>
        <sz val="9"/>
        <rFont val="돋움"/>
        <family val="3"/>
        <charset val="129"/>
      </rPr>
      <t>모터와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제어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블록을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사용하여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효율적인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프로그램을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만들어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간단한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모양을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그리십시오</t>
    </r>
    <r>
      <rPr>
        <sz val="9"/>
        <rFont val="Arial"/>
        <family val="2"/>
      </rPr>
      <t>.</t>
    </r>
    <phoneticPr fontId="2" type="noConversion"/>
  </si>
  <si>
    <r>
      <rPr>
        <sz val="9"/>
        <rFont val="돋움"/>
        <family val="3"/>
        <charset val="129"/>
      </rPr>
      <t>클로닝의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사용을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통해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다른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모터와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제어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블록을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사용하여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프로그램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결과에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예측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가능한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변화를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생성한다</t>
    </r>
    <r>
      <rPr>
        <sz val="9"/>
        <rFont val="Arial"/>
        <family val="2"/>
      </rPr>
      <t>.</t>
    </r>
    <phoneticPr fontId="2" type="noConversion"/>
  </si>
  <si>
    <r>
      <rPr>
        <sz val="9"/>
        <rFont val="돋움"/>
        <family val="3"/>
        <charset val="129"/>
      </rPr>
      <t>적외선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광센서와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블록을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사용해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환경에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대한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피드백을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제공하는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프로그램을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만든다</t>
    </r>
    <r>
      <rPr>
        <sz val="9"/>
        <rFont val="Arial"/>
        <family val="2"/>
      </rPr>
      <t>.</t>
    </r>
    <phoneticPr fontId="2" type="noConversion"/>
  </si>
  <si>
    <r>
      <rPr>
        <sz val="9"/>
        <rFont val="돋움"/>
        <family val="3"/>
        <charset val="129"/>
      </rPr>
      <t>해커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포트를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사용해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서보를</t>
    </r>
    <r>
      <rPr>
        <sz val="9"/>
        <rFont val="Arial"/>
        <family val="2"/>
      </rPr>
      <t xml:space="preserve"> 3</t>
    </r>
    <r>
      <rPr>
        <sz val="9"/>
        <rFont val="돋움"/>
        <family val="3"/>
        <charset val="129"/>
      </rPr>
      <t>개의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특정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위치에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고정할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수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있는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프로그램을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설계한다</t>
    </r>
    <r>
      <rPr>
        <sz val="9"/>
        <rFont val="Arial"/>
        <family val="2"/>
      </rPr>
      <t>.</t>
    </r>
    <phoneticPr fontId="2" type="noConversion"/>
  </si>
  <si>
    <r>
      <rPr>
        <sz val="9"/>
        <rFont val="돋움"/>
        <family val="3"/>
        <charset val="129"/>
      </rPr>
      <t>해커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포트를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사용해</t>
    </r>
    <r>
      <rPr>
        <sz val="9"/>
        <rFont val="Arial"/>
        <family val="2"/>
      </rPr>
      <t xml:space="preserve"> PING)</t>
    </r>
    <r>
      <rPr>
        <sz val="9"/>
        <rFont val="돋움"/>
        <family val="3"/>
        <charset val="129"/>
      </rPr>
      <t>로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거리를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측정하는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프로그램을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설계한다</t>
    </r>
    <r>
      <rPr>
        <sz val="9"/>
        <rFont val="Arial"/>
        <family val="2"/>
      </rPr>
      <t>.</t>
    </r>
    <phoneticPr fontId="2" type="noConversion"/>
  </si>
  <si>
    <r>
      <rPr>
        <sz val="9"/>
        <rFont val="돋움"/>
        <family val="3"/>
        <charset val="129"/>
      </rPr>
      <t>센서</t>
    </r>
    <r>
      <rPr>
        <sz val="9"/>
        <rFont val="Arial"/>
        <family val="2"/>
      </rPr>
      <t xml:space="preserve">(Sensors): </t>
    </r>
    <r>
      <rPr>
        <sz val="9"/>
        <rFont val="돋움"/>
        <family val="3"/>
        <charset val="129"/>
      </rPr>
      <t>라인추적하기</t>
    </r>
    <r>
      <rPr>
        <sz val="9"/>
        <rFont val="Arial"/>
        <family val="2"/>
      </rPr>
      <t>(Line Following)</t>
    </r>
    <phoneticPr fontId="2" type="noConversion"/>
  </si>
  <si>
    <r>
      <t xml:space="preserve">60 </t>
    </r>
    <r>
      <rPr>
        <sz val="9"/>
        <rFont val="돋움"/>
        <family val="3"/>
        <charset val="129"/>
      </rPr>
      <t>분</t>
    </r>
    <phoneticPr fontId="2" type="noConversion"/>
  </si>
  <si>
    <r>
      <t xml:space="preserve">30 </t>
    </r>
    <r>
      <rPr>
        <sz val="9"/>
        <rFont val="돋움"/>
        <family val="3"/>
        <charset val="129"/>
      </rPr>
      <t>분</t>
    </r>
    <phoneticPr fontId="2" type="noConversion"/>
  </si>
  <si>
    <r>
      <t xml:space="preserve">60 </t>
    </r>
    <r>
      <rPr>
        <sz val="9"/>
        <rFont val="돋움"/>
        <family val="3"/>
        <charset val="129"/>
      </rPr>
      <t>분</t>
    </r>
    <phoneticPr fontId="2" type="noConversion"/>
  </si>
  <si>
    <r>
      <t xml:space="preserve">30 </t>
    </r>
    <r>
      <rPr>
        <sz val="9"/>
        <rFont val="돋움"/>
        <family val="3"/>
        <charset val="129"/>
      </rPr>
      <t>분</t>
    </r>
    <phoneticPr fontId="2" type="noConversion"/>
  </si>
  <si>
    <r>
      <t xml:space="preserve">30 </t>
    </r>
    <r>
      <rPr>
        <sz val="9"/>
        <rFont val="돋움"/>
        <family val="3"/>
        <charset val="129"/>
      </rPr>
      <t>분</t>
    </r>
    <phoneticPr fontId="2" type="noConversion"/>
  </si>
  <si>
    <t>필요없음</t>
    <phoneticPr fontId="2" type="noConversion"/>
  </si>
  <si>
    <t>예상소요시간</t>
    <phoneticPr fontId="2" type="noConversion"/>
  </si>
  <si>
    <r>
      <t>3</t>
    </r>
    <r>
      <rPr>
        <u/>
        <sz val="9"/>
        <color rgb="FF0000FF"/>
        <rFont val="돋움"/>
        <family val="3"/>
        <charset val="129"/>
      </rPr>
      <t>핀</t>
    </r>
    <r>
      <rPr>
        <u/>
        <sz val="9"/>
        <color rgb="FF0000FF"/>
        <rFont val="Arial"/>
        <family val="2"/>
      </rPr>
      <t xml:space="preserve"> </t>
    </r>
    <r>
      <rPr>
        <u/>
        <sz val="9"/>
        <color rgb="FF0000FF"/>
        <rFont val="돋움"/>
        <family val="3"/>
        <charset val="129"/>
      </rPr>
      <t>케이블</t>
    </r>
    <phoneticPr fontId="2" type="noConversion"/>
  </si>
  <si>
    <r>
      <rPr>
        <u/>
        <sz val="9"/>
        <color rgb="FF4A86E8"/>
        <rFont val="돋움"/>
        <family val="3"/>
        <charset val="129"/>
      </rPr>
      <t>표준형</t>
    </r>
    <r>
      <rPr>
        <u/>
        <sz val="9"/>
        <color rgb="FF4A86E8"/>
        <rFont val="Arial"/>
        <family val="2"/>
      </rPr>
      <t xml:space="preserve"> </t>
    </r>
    <r>
      <rPr>
        <u/>
        <sz val="9"/>
        <color rgb="FF4A86E8"/>
        <rFont val="돋움"/>
        <family val="3"/>
        <charset val="129"/>
      </rPr>
      <t>서보</t>
    </r>
    <phoneticPr fontId="2" type="noConversion"/>
  </si>
  <si>
    <t>초음파 센서</t>
    <phoneticPr fontId="2" type="noConversion"/>
  </si>
  <si>
    <t>3기능 범용리모콘</t>
    <phoneticPr fontId="2" type="noConversion"/>
  </si>
  <si>
    <r>
      <rPr>
        <sz val="9"/>
        <rFont val="돋움"/>
        <family val="3"/>
        <charset val="129"/>
      </rPr>
      <t>로봇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주행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도로</t>
    </r>
    <phoneticPr fontId="2" type="noConversion"/>
  </si>
  <si>
    <r>
      <rPr>
        <sz val="9"/>
        <rFont val="돋움"/>
        <family val="3"/>
        <charset val="129"/>
      </rPr>
      <t>펜</t>
    </r>
    <r>
      <rPr>
        <sz val="9"/>
        <rFont val="Arial"/>
        <family val="2"/>
      </rPr>
      <t xml:space="preserve">, </t>
    </r>
    <r>
      <rPr>
        <sz val="9"/>
        <rFont val="돋움"/>
        <family val="3"/>
        <charset val="129"/>
      </rPr>
      <t>종이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그리고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보드</t>
    </r>
    <phoneticPr fontId="2" type="noConversion"/>
  </si>
  <si>
    <r>
      <t xml:space="preserve">60 </t>
    </r>
    <r>
      <rPr>
        <sz val="9"/>
        <rFont val="돋움"/>
        <family val="3"/>
        <charset val="129"/>
      </rPr>
      <t>분</t>
    </r>
    <phoneticPr fontId="2" type="noConversion"/>
  </si>
  <si>
    <r>
      <t xml:space="preserve">120 </t>
    </r>
    <r>
      <rPr>
        <sz val="9"/>
        <rFont val="돋움"/>
        <family val="3"/>
        <charset val="129"/>
      </rPr>
      <t>분</t>
    </r>
    <phoneticPr fontId="2" type="noConversion"/>
  </si>
  <si>
    <r>
      <rPr>
        <sz val="9"/>
        <rFont val="돋움"/>
        <family val="3"/>
        <charset val="129"/>
      </rPr>
      <t>펜</t>
    </r>
    <r>
      <rPr>
        <sz val="9"/>
        <rFont val="Arial"/>
        <family val="2"/>
      </rPr>
      <t xml:space="preserve">, </t>
    </r>
    <r>
      <rPr>
        <sz val="9"/>
        <rFont val="돋움"/>
        <family val="3"/>
        <charset val="129"/>
      </rPr>
      <t>종이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그리고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보드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견인기</t>
    </r>
    <r>
      <rPr>
        <sz val="9"/>
        <rFont val="Arial"/>
        <family val="2"/>
      </rPr>
      <t>(</t>
    </r>
    <r>
      <rPr>
        <sz val="9"/>
        <rFont val="돋움"/>
        <family val="3"/>
        <charset val="129"/>
      </rPr>
      <t>옵션</t>
    </r>
    <r>
      <rPr>
        <sz val="9"/>
        <rFont val="Arial"/>
        <family val="2"/>
      </rPr>
      <t>)</t>
    </r>
    <phoneticPr fontId="2" type="noConversion"/>
  </si>
  <si>
    <r>
      <rPr>
        <sz val="9"/>
        <rFont val="돋움"/>
        <family val="3"/>
        <charset val="129"/>
      </rPr>
      <t>연한색상의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장애물</t>
    </r>
    <phoneticPr fontId="2" type="noConversion"/>
  </si>
  <si>
    <t>램프</t>
    <phoneticPr fontId="2" type="noConversion"/>
  </si>
  <si>
    <r>
      <rPr>
        <sz val="9"/>
        <rFont val="돋움"/>
        <family val="3"/>
        <charset val="129"/>
      </rPr>
      <t>검은색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전기테이프</t>
    </r>
    <r>
      <rPr>
        <sz val="9"/>
        <rFont val="Arial"/>
        <family val="2"/>
      </rPr>
      <t xml:space="preserve">, </t>
    </r>
    <r>
      <rPr>
        <sz val="9"/>
        <rFont val="돋움"/>
        <family val="3"/>
        <charset val="129"/>
      </rPr>
      <t>포스터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보드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또는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인쇄된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트랙</t>
    </r>
    <phoneticPr fontId="2" type="noConversion"/>
  </si>
  <si>
    <r>
      <t>220</t>
    </r>
    <r>
      <rPr>
        <sz val="9"/>
        <rFont val="돋움"/>
        <family val="3"/>
        <charset val="129"/>
      </rPr>
      <t>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저항</t>
    </r>
    <r>
      <rPr>
        <sz val="9"/>
        <rFont val="Arial"/>
        <family val="2"/>
      </rPr>
      <t>, 10k-</t>
    </r>
    <r>
      <rPr>
        <sz val="9"/>
        <rFont val="돋움"/>
        <family val="3"/>
        <charset val="129"/>
      </rPr>
      <t>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저항</t>
    </r>
    <r>
      <rPr>
        <sz val="9"/>
        <rFont val="Arial"/>
        <family val="2"/>
      </rPr>
      <t xml:space="preserve">, LED, </t>
    </r>
    <r>
      <rPr>
        <sz val="9"/>
        <rFont val="돋움"/>
        <family val="3"/>
        <charset val="129"/>
      </rPr>
      <t>마스킹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또는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전기테이프</t>
    </r>
    <r>
      <rPr>
        <sz val="9"/>
        <rFont val="Arial"/>
        <family val="2"/>
      </rPr>
      <t xml:space="preserve">, </t>
    </r>
    <r>
      <rPr>
        <sz val="9"/>
        <rFont val="돋움"/>
        <family val="3"/>
        <charset val="129"/>
      </rPr>
      <t>대형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종이클립</t>
    </r>
    <r>
      <rPr>
        <sz val="9"/>
        <rFont val="Arial"/>
        <family val="2"/>
      </rPr>
      <t xml:space="preserve">, </t>
    </r>
    <r>
      <rPr>
        <sz val="9"/>
        <rFont val="돋움"/>
        <family val="3"/>
        <charset val="129"/>
      </rPr>
      <t>알루미늄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호일</t>
    </r>
    <phoneticPr fontId="2" type="noConversion"/>
  </si>
  <si>
    <r>
      <rPr>
        <sz val="9"/>
        <rFont val="돋움"/>
        <family val="3"/>
        <charset val="129"/>
      </rPr>
      <t>점퍼와이어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또는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트위스트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타이</t>
    </r>
    <phoneticPr fontId="2" type="noConversion"/>
  </si>
  <si>
    <r>
      <rPr>
        <sz val="9"/>
        <rFont val="돋움"/>
        <family val="3"/>
        <charset val="129"/>
      </rPr>
      <t>양면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폼테이프</t>
    </r>
    <r>
      <rPr>
        <sz val="9"/>
        <rFont val="Arial"/>
        <family val="2"/>
      </rPr>
      <t xml:space="preserve">, </t>
    </r>
    <r>
      <rPr>
        <sz val="9"/>
        <rFont val="돋움"/>
        <family val="3"/>
        <charset val="129"/>
      </rPr>
      <t>클리어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테이프</t>
    </r>
    <r>
      <rPr>
        <sz val="9"/>
        <rFont val="Arial"/>
        <family val="2"/>
      </rPr>
      <t xml:space="preserve">, </t>
    </r>
    <r>
      <rPr>
        <sz val="9"/>
        <rFont val="돋움"/>
        <family val="3"/>
        <charset val="129"/>
      </rPr>
      <t>마커</t>
    </r>
    <r>
      <rPr>
        <sz val="9"/>
        <rFont val="Arial"/>
        <family val="2"/>
      </rPr>
      <t xml:space="preserve">, </t>
    </r>
    <r>
      <rPr>
        <sz val="9"/>
        <rFont val="돋움"/>
        <family val="3"/>
        <charset val="129"/>
      </rPr>
      <t>가위</t>
    </r>
    <r>
      <rPr>
        <sz val="9"/>
        <rFont val="Arial"/>
        <family val="2"/>
      </rPr>
      <t xml:space="preserve">, </t>
    </r>
    <r>
      <rPr>
        <sz val="9"/>
        <rFont val="돋움"/>
        <family val="3"/>
        <charset val="129"/>
      </rPr>
      <t>대각선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커터</t>
    </r>
    <r>
      <rPr>
        <sz val="9"/>
        <rFont val="Arial"/>
        <family val="2"/>
      </rPr>
      <t xml:space="preserve">, </t>
    </r>
    <r>
      <rPr>
        <sz val="9"/>
        <rFont val="돋움"/>
        <family val="3"/>
        <charset val="129"/>
      </rPr>
      <t>안전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안경</t>
    </r>
    <r>
      <rPr>
        <sz val="9"/>
        <rFont val="Arial"/>
        <family val="2"/>
      </rPr>
      <t xml:space="preserve">, </t>
    </r>
    <r>
      <rPr>
        <sz val="9"/>
        <rFont val="돋움"/>
        <family val="3"/>
        <charset val="129"/>
      </rPr>
      <t>타이</t>
    </r>
    <phoneticPr fontId="2" type="noConversion"/>
  </si>
  <si>
    <r>
      <t>3</t>
    </r>
    <r>
      <rPr>
        <sz val="9"/>
        <rFont val="돋움"/>
        <family val="3"/>
        <charset val="129"/>
      </rPr>
      <t>핀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케이블</t>
    </r>
    <r>
      <rPr>
        <sz val="9"/>
        <rFont val="Arial"/>
        <family val="2"/>
      </rPr>
      <t xml:space="preserve">, </t>
    </r>
    <r>
      <rPr>
        <sz val="9"/>
        <rFont val="돋움"/>
        <family val="3"/>
        <charset val="129"/>
      </rPr>
      <t>마커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캡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또는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옷핀</t>
    </r>
    <r>
      <rPr>
        <sz val="9"/>
        <rFont val="Arial"/>
        <family val="2"/>
      </rPr>
      <t xml:space="preserve">, </t>
    </r>
    <r>
      <rPr>
        <sz val="9"/>
        <rFont val="돋움"/>
        <family val="3"/>
        <charset val="129"/>
      </rPr>
      <t>테이프</t>
    </r>
    <phoneticPr fontId="2" type="noConversion"/>
  </si>
  <si>
    <r>
      <rPr>
        <sz val="9"/>
        <rFont val="돋움"/>
        <family val="3"/>
        <charset val="129"/>
      </rPr>
      <t>적외선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수신기</t>
    </r>
    <r>
      <rPr>
        <sz val="9"/>
        <rFont val="Arial"/>
        <family val="2"/>
      </rPr>
      <t xml:space="preserve">, 200mm </t>
    </r>
    <r>
      <rPr>
        <sz val="9"/>
        <rFont val="돋움"/>
        <family val="3"/>
        <charset val="129"/>
      </rPr>
      <t>점퍼와이어</t>
    </r>
    <r>
      <rPr>
        <sz val="9"/>
        <rFont val="Arial"/>
        <family val="2"/>
      </rPr>
      <t xml:space="preserve">, </t>
    </r>
    <r>
      <rPr>
        <sz val="9"/>
        <rFont val="돋움"/>
        <family val="3"/>
        <charset val="129"/>
      </rPr>
      <t>포스터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퍼티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또는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양면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테이프</t>
    </r>
    <phoneticPr fontId="2" type="noConversion"/>
  </si>
  <si>
    <r>
      <rPr>
        <sz val="9"/>
        <rFont val="돋움"/>
        <family val="3"/>
        <charset val="129"/>
      </rPr>
      <t>브로클리프롭</t>
    </r>
    <r>
      <rPr>
        <sz val="9"/>
        <rFont val="Arial"/>
        <family val="2"/>
      </rPr>
      <t xml:space="preserve">(BlocklyProp) </t>
    </r>
    <r>
      <rPr>
        <sz val="9"/>
        <rFont val="돋움"/>
        <family val="3"/>
        <charset val="129"/>
      </rPr>
      <t>시작하기</t>
    </r>
    <phoneticPr fontId="2" type="noConversion"/>
  </si>
  <si>
    <r>
      <rPr>
        <sz val="9"/>
        <rFont val="돋움"/>
        <family val="3"/>
        <charset val="129"/>
      </rPr>
      <t>로봇동작</t>
    </r>
    <r>
      <rPr>
        <sz val="9"/>
        <rFont val="Arial"/>
        <family val="2"/>
      </rPr>
      <t xml:space="preserve">(Motion): </t>
    </r>
    <r>
      <rPr>
        <sz val="9"/>
        <rFont val="돋움"/>
        <family val="3"/>
        <charset val="129"/>
      </rPr>
      <t>동작기초</t>
    </r>
    <r>
      <rPr>
        <sz val="9"/>
        <rFont val="Arial"/>
        <family val="2"/>
      </rPr>
      <t>(Driving Basics)</t>
    </r>
    <phoneticPr fontId="2" type="noConversion"/>
  </si>
  <si>
    <r>
      <rPr>
        <sz val="9"/>
        <rFont val="돋움"/>
        <family val="3"/>
        <charset val="129"/>
      </rPr>
      <t>로봇동작</t>
    </r>
    <r>
      <rPr>
        <sz val="9"/>
        <rFont val="Arial"/>
        <family val="2"/>
      </rPr>
      <t xml:space="preserve">(Motion): </t>
    </r>
    <r>
      <rPr>
        <sz val="9"/>
        <rFont val="돋움"/>
        <family val="3"/>
        <charset val="129"/>
      </rPr>
      <t>속도블록</t>
    </r>
    <r>
      <rPr>
        <sz val="9"/>
        <rFont val="Arial"/>
        <family val="2"/>
      </rPr>
      <t>(Speed Blocks)</t>
    </r>
    <phoneticPr fontId="2" type="noConversion"/>
  </si>
  <si>
    <r>
      <rPr>
        <sz val="9"/>
        <rFont val="돋움"/>
        <family val="3"/>
        <charset val="129"/>
      </rPr>
      <t>로봇동작</t>
    </r>
    <r>
      <rPr>
        <sz val="9"/>
        <rFont val="Arial"/>
        <family val="2"/>
      </rPr>
      <t xml:space="preserve">(Motion): </t>
    </r>
    <r>
      <rPr>
        <sz val="9"/>
        <rFont val="돋움"/>
        <family val="3"/>
        <charset val="129"/>
      </rPr>
      <t>주행거리</t>
    </r>
    <r>
      <rPr>
        <sz val="9"/>
        <rFont val="Arial"/>
        <family val="2"/>
      </rPr>
      <t>(Driving Distances)</t>
    </r>
    <phoneticPr fontId="2" type="noConversion"/>
  </si>
  <si>
    <r>
      <rPr>
        <sz val="9"/>
        <rFont val="돋움"/>
        <family val="3"/>
        <charset val="129"/>
      </rPr>
      <t>로봇동작</t>
    </r>
    <r>
      <rPr>
        <sz val="9"/>
        <rFont val="Arial"/>
        <family val="2"/>
      </rPr>
      <t xml:space="preserve">(Motion): </t>
    </r>
    <r>
      <rPr>
        <sz val="9"/>
        <rFont val="돋움"/>
        <family val="3"/>
        <charset val="129"/>
      </rPr>
      <t>회전동작</t>
    </r>
    <r>
      <rPr>
        <sz val="9"/>
        <rFont val="Arial"/>
        <family val="2"/>
      </rPr>
      <t>(Turns and Arcs)</t>
    </r>
    <phoneticPr fontId="2" type="noConversion"/>
  </si>
  <si>
    <r>
      <rPr>
        <sz val="9"/>
        <rFont val="돋움"/>
        <family val="3"/>
        <charset val="129"/>
      </rPr>
      <t>로봇동작</t>
    </r>
    <r>
      <rPr>
        <sz val="9"/>
        <rFont val="Arial"/>
        <family val="2"/>
      </rPr>
      <t xml:space="preserve">(Motion): </t>
    </r>
    <r>
      <rPr>
        <sz val="9"/>
        <rFont val="돋움"/>
        <family val="3"/>
        <charset val="129"/>
      </rPr>
      <t>간단한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도형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그리기</t>
    </r>
    <r>
      <rPr>
        <sz val="9"/>
        <rFont val="Arial"/>
        <family val="2"/>
      </rPr>
      <t>(Draw Simple Shapes)</t>
    </r>
    <phoneticPr fontId="2" type="noConversion"/>
  </si>
  <si>
    <r>
      <rPr>
        <sz val="9"/>
        <rFont val="돋움"/>
        <family val="3"/>
        <charset val="129"/>
      </rPr>
      <t>로봇동작</t>
    </r>
    <r>
      <rPr>
        <sz val="9"/>
        <rFont val="Arial"/>
        <family val="2"/>
      </rPr>
      <t xml:space="preserve">(Motion): </t>
    </r>
    <r>
      <rPr>
        <sz val="9"/>
        <rFont val="돋움"/>
        <family val="3"/>
        <charset val="129"/>
      </rPr>
      <t>예술적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도형으로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회전하기</t>
    </r>
    <r>
      <rPr>
        <sz val="9"/>
        <rFont val="Arial"/>
        <family val="2"/>
      </rPr>
      <t>(Turning Shapes into Art)</t>
    </r>
    <phoneticPr fontId="2" type="noConversion"/>
  </si>
  <si>
    <r>
      <rPr>
        <sz val="9"/>
        <rFont val="돋움"/>
        <family val="3"/>
        <charset val="129"/>
      </rPr>
      <t>센서</t>
    </r>
    <r>
      <rPr>
        <sz val="9"/>
        <rFont val="Arial"/>
        <family val="2"/>
      </rPr>
      <t xml:space="preserve">(Sensors): </t>
    </r>
    <r>
      <rPr>
        <sz val="9"/>
        <rFont val="돋움"/>
        <family val="3"/>
        <charset val="129"/>
      </rPr>
      <t>적외선으로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장애물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회피하기</t>
    </r>
    <r>
      <rPr>
        <sz val="9"/>
        <rFont val="Arial"/>
        <family val="2"/>
      </rPr>
      <t>(Avoid Obstacles with Infrared)</t>
    </r>
    <phoneticPr fontId="2" type="noConversion"/>
  </si>
  <si>
    <r>
      <rPr>
        <sz val="9"/>
        <rFont val="돋움"/>
        <family val="3"/>
        <charset val="129"/>
      </rPr>
      <t>센서</t>
    </r>
    <r>
      <rPr>
        <sz val="9"/>
        <rFont val="Arial"/>
        <family val="2"/>
      </rPr>
      <t xml:space="preserve">(Sensors): </t>
    </r>
    <r>
      <rPr>
        <sz val="9"/>
        <rFont val="돋움"/>
        <family val="3"/>
        <charset val="129"/>
      </rPr>
      <t>가시광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따라가기</t>
    </r>
    <r>
      <rPr>
        <sz val="9"/>
        <rFont val="Arial"/>
        <family val="2"/>
      </rPr>
      <t>(Following Visible Light)</t>
    </r>
    <phoneticPr fontId="2" type="noConversion"/>
  </si>
  <si>
    <r>
      <rPr>
        <sz val="9"/>
        <rFont val="돋움"/>
        <family val="3"/>
        <charset val="129"/>
      </rPr>
      <t>해커포트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프로젝트</t>
    </r>
    <r>
      <rPr>
        <sz val="9"/>
        <rFont val="Arial"/>
        <family val="2"/>
      </rPr>
      <t xml:space="preserve">(Hacker Port Project): </t>
    </r>
    <r>
      <rPr>
        <sz val="9"/>
        <rFont val="돋움"/>
        <family val="3"/>
        <charset val="129"/>
      </rPr>
      <t>외장</t>
    </r>
    <r>
      <rPr>
        <sz val="9"/>
        <rFont val="Arial"/>
        <family val="2"/>
      </rPr>
      <t>(External) LED</t>
    </r>
    <phoneticPr fontId="2" type="noConversion"/>
  </si>
  <si>
    <r>
      <rPr>
        <sz val="9"/>
        <rFont val="돋움"/>
        <family val="3"/>
        <charset val="129"/>
      </rPr>
      <t>해커포트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프로젝트</t>
    </r>
    <r>
      <rPr>
        <sz val="9"/>
        <rFont val="Arial"/>
        <family val="2"/>
      </rPr>
      <t xml:space="preserve">(Hacker Port Project): </t>
    </r>
    <r>
      <rPr>
        <sz val="9"/>
        <rFont val="돋움"/>
        <family val="3"/>
        <charset val="129"/>
      </rPr>
      <t>표준형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서보</t>
    </r>
    <r>
      <rPr>
        <sz val="9"/>
        <rFont val="Arial"/>
        <family val="2"/>
      </rPr>
      <t>(Standard Servo)</t>
    </r>
    <phoneticPr fontId="2" type="noConversion"/>
  </si>
  <si>
    <r>
      <rPr>
        <sz val="9"/>
        <rFont val="돋움"/>
        <family val="3"/>
        <charset val="129"/>
      </rPr>
      <t>해커포트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프로젝트</t>
    </r>
    <r>
      <rPr>
        <sz val="9"/>
        <rFont val="Arial"/>
        <family val="2"/>
      </rPr>
      <t xml:space="preserve">(Hacker Port Project): </t>
    </r>
    <r>
      <rPr>
        <sz val="9"/>
        <rFont val="돋움"/>
        <family val="3"/>
        <charset val="129"/>
      </rPr>
      <t>표준형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서보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펜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리프트</t>
    </r>
    <r>
      <rPr>
        <sz val="9"/>
        <rFont val="Arial"/>
        <family val="2"/>
      </rPr>
      <t>(Standard Servo Pen Lifter)</t>
    </r>
    <phoneticPr fontId="2" type="noConversion"/>
  </si>
  <si>
    <r>
      <rPr>
        <sz val="9"/>
        <rFont val="돋움"/>
        <family val="3"/>
        <charset val="129"/>
      </rPr>
      <t>해커포트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프로젝트</t>
    </r>
    <r>
      <rPr>
        <sz val="9"/>
        <rFont val="Arial"/>
        <family val="2"/>
      </rPr>
      <t xml:space="preserve">(Hacker Port Project): </t>
    </r>
    <r>
      <rPr>
        <sz val="9"/>
        <rFont val="돋움"/>
        <family val="3"/>
        <charset val="129"/>
      </rPr>
      <t>초음파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거리센서</t>
    </r>
    <r>
      <rPr>
        <sz val="9"/>
        <rFont val="Arial"/>
        <family val="2"/>
      </rPr>
      <t>(Sense Distance with PING))))</t>
    </r>
    <phoneticPr fontId="2" type="noConversion"/>
  </si>
  <si>
    <r>
      <rPr>
        <sz val="9"/>
        <rFont val="돋움"/>
        <family val="3"/>
        <charset val="129"/>
      </rPr>
      <t>해커포트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프로젝트</t>
    </r>
    <r>
      <rPr>
        <sz val="9"/>
        <rFont val="Arial"/>
        <family val="2"/>
      </rPr>
      <t xml:space="preserve">(Hacker Port Project): </t>
    </r>
    <r>
      <rPr>
        <sz val="9"/>
        <rFont val="돋움"/>
        <family val="3"/>
        <charset val="129"/>
      </rPr>
      <t>적외선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원격제어</t>
    </r>
    <r>
      <rPr>
        <sz val="9"/>
        <rFont val="Arial"/>
        <family val="2"/>
      </rPr>
      <t>(IR Remote Control)</t>
    </r>
    <phoneticPr fontId="2" type="noConversion"/>
  </si>
  <si>
    <r>
      <t xml:space="preserve">1 </t>
    </r>
    <r>
      <rPr>
        <b/>
        <sz val="9"/>
        <rFont val="돋움"/>
        <family val="3"/>
        <charset val="129"/>
      </rPr>
      <t>단계</t>
    </r>
    <phoneticPr fontId="2" type="noConversion"/>
  </si>
  <si>
    <r>
      <t xml:space="preserve">2 </t>
    </r>
    <r>
      <rPr>
        <b/>
        <sz val="9"/>
        <rFont val="돋움"/>
        <family val="3"/>
        <charset val="129"/>
      </rPr>
      <t>단계</t>
    </r>
  </si>
  <si>
    <r>
      <t xml:space="preserve">3 </t>
    </r>
    <r>
      <rPr>
        <b/>
        <sz val="9"/>
        <rFont val="돋움"/>
        <family val="3"/>
        <charset val="129"/>
      </rPr>
      <t>단계</t>
    </r>
  </si>
  <si>
    <r>
      <t xml:space="preserve">4 </t>
    </r>
    <r>
      <rPr>
        <b/>
        <sz val="9"/>
        <rFont val="돋움"/>
        <family val="3"/>
        <charset val="129"/>
      </rPr>
      <t>단계</t>
    </r>
  </si>
  <si>
    <r>
      <t xml:space="preserve">5 </t>
    </r>
    <r>
      <rPr>
        <b/>
        <sz val="9"/>
        <rFont val="돋움"/>
        <family val="3"/>
        <charset val="129"/>
      </rPr>
      <t>단계</t>
    </r>
  </si>
  <si>
    <r>
      <t xml:space="preserve">6 </t>
    </r>
    <r>
      <rPr>
        <b/>
        <sz val="9"/>
        <rFont val="돋움"/>
        <family val="3"/>
        <charset val="129"/>
      </rPr>
      <t>단계</t>
    </r>
  </si>
  <si>
    <r>
      <t xml:space="preserve">7 </t>
    </r>
    <r>
      <rPr>
        <b/>
        <sz val="9"/>
        <rFont val="돋움"/>
        <family val="3"/>
        <charset val="129"/>
      </rPr>
      <t>단계</t>
    </r>
  </si>
  <si>
    <r>
      <t xml:space="preserve">8 </t>
    </r>
    <r>
      <rPr>
        <b/>
        <sz val="9"/>
        <rFont val="돋움"/>
        <family val="3"/>
        <charset val="129"/>
      </rPr>
      <t>단계</t>
    </r>
  </si>
  <si>
    <r>
      <t xml:space="preserve">9 </t>
    </r>
    <r>
      <rPr>
        <b/>
        <sz val="9"/>
        <rFont val="돋움"/>
        <family val="3"/>
        <charset val="129"/>
      </rPr>
      <t>단계</t>
    </r>
  </si>
  <si>
    <r>
      <t xml:space="preserve">10 </t>
    </r>
    <r>
      <rPr>
        <b/>
        <sz val="9"/>
        <rFont val="돋움"/>
        <family val="3"/>
        <charset val="129"/>
      </rPr>
      <t>단계</t>
    </r>
  </si>
  <si>
    <r>
      <t xml:space="preserve">11 </t>
    </r>
    <r>
      <rPr>
        <b/>
        <sz val="9"/>
        <rFont val="돋움"/>
        <family val="3"/>
        <charset val="129"/>
      </rPr>
      <t>단계</t>
    </r>
  </si>
  <si>
    <r>
      <t xml:space="preserve">12 </t>
    </r>
    <r>
      <rPr>
        <b/>
        <sz val="9"/>
        <rFont val="돋움"/>
        <family val="3"/>
        <charset val="129"/>
      </rPr>
      <t>단계</t>
    </r>
  </si>
  <si>
    <r>
      <t xml:space="preserve">13 </t>
    </r>
    <r>
      <rPr>
        <b/>
        <sz val="9"/>
        <rFont val="돋움"/>
        <family val="3"/>
        <charset val="129"/>
      </rPr>
      <t>단계</t>
    </r>
  </si>
  <si>
    <r>
      <t xml:space="preserve">14 </t>
    </r>
    <r>
      <rPr>
        <b/>
        <sz val="9"/>
        <rFont val="돋움"/>
        <family val="3"/>
        <charset val="129"/>
      </rPr>
      <t>단계</t>
    </r>
  </si>
  <si>
    <r>
      <t xml:space="preserve">15 </t>
    </r>
    <r>
      <rPr>
        <b/>
        <sz val="9"/>
        <rFont val="돋움"/>
        <family val="3"/>
        <charset val="129"/>
      </rPr>
      <t>단계</t>
    </r>
  </si>
  <si>
    <r>
      <t xml:space="preserve">16 </t>
    </r>
    <r>
      <rPr>
        <b/>
        <sz val="9"/>
        <rFont val="돋움"/>
        <family val="3"/>
        <charset val="129"/>
      </rPr>
      <t>단계</t>
    </r>
  </si>
  <si>
    <r>
      <t xml:space="preserve">17 </t>
    </r>
    <r>
      <rPr>
        <b/>
        <sz val="9"/>
        <rFont val="돋움"/>
        <family val="3"/>
        <charset val="129"/>
      </rPr>
      <t>단계</t>
    </r>
  </si>
  <si>
    <r>
      <rPr>
        <b/>
        <sz val="9"/>
        <rFont val="돋움"/>
        <family val="3"/>
        <charset val="129"/>
      </rPr>
      <t>추가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소모품</t>
    </r>
    <phoneticPr fontId="2" type="noConversion"/>
  </si>
  <si>
    <r>
      <rPr>
        <sz val="9"/>
        <rFont val="돋움"/>
        <family val="3"/>
        <charset val="129"/>
      </rPr>
      <t>불빛과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소리</t>
    </r>
    <r>
      <rPr>
        <sz val="9"/>
        <rFont val="Arial"/>
        <family val="2"/>
      </rPr>
      <t xml:space="preserve">(Lights and Sounds): </t>
    </r>
    <r>
      <rPr>
        <sz val="9"/>
        <rFont val="돋움"/>
        <family val="3"/>
        <charset val="129"/>
      </rPr>
      <t>불빛</t>
    </r>
    <r>
      <rPr>
        <sz val="9"/>
        <rFont val="Arial"/>
        <family val="2"/>
      </rPr>
      <t xml:space="preserve"> On, </t>
    </r>
    <r>
      <rPr>
        <sz val="9"/>
        <rFont val="돋움"/>
        <family val="3"/>
        <charset val="129"/>
      </rPr>
      <t>불빛</t>
    </r>
    <r>
      <rPr>
        <sz val="9"/>
        <rFont val="Arial"/>
        <family val="2"/>
      </rPr>
      <t xml:space="preserve"> Off</t>
    </r>
    <phoneticPr fontId="2" type="noConversion"/>
  </si>
  <si>
    <r>
      <rPr>
        <sz val="9"/>
        <rFont val="돋움"/>
        <family val="3"/>
        <charset val="129"/>
      </rPr>
      <t>불빛과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소리</t>
    </r>
    <r>
      <rPr>
        <sz val="9"/>
        <rFont val="Arial"/>
        <family val="2"/>
      </rPr>
      <t xml:space="preserve">(Lights and Sounds): </t>
    </r>
    <r>
      <rPr>
        <sz val="9"/>
        <rFont val="돋움"/>
        <family val="3"/>
        <charset val="129"/>
      </rPr>
      <t>음악</t>
    </r>
    <r>
      <rPr>
        <sz val="9"/>
        <rFont val="Arial"/>
        <family val="2"/>
      </rPr>
      <t>(Music)</t>
    </r>
    <phoneticPr fontId="2" type="noConversion"/>
  </si>
  <si>
    <r>
      <t>IT/</t>
    </r>
    <r>
      <rPr>
        <sz val="9"/>
        <rFont val="돋움"/>
        <family val="3"/>
        <charset val="129"/>
      </rPr>
      <t>교사가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미리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준비하기</t>
    </r>
    <r>
      <rPr>
        <sz val="9"/>
        <rFont val="Arial"/>
        <family val="2"/>
      </rPr>
      <t xml:space="preserve">: </t>
    </r>
    <r>
      <rPr>
        <sz val="9"/>
        <rFont val="돋움"/>
        <family val="3"/>
        <charset val="129"/>
      </rPr>
      <t>컴퓨터에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브로클리프롭</t>
    </r>
    <r>
      <rPr>
        <sz val="9"/>
        <rFont val="Arial"/>
        <family val="2"/>
      </rPr>
      <t xml:space="preserve">(BlocklyProp) </t>
    </r>
    <r>
      <rPr>
        <sz val="9"/>
        <rFont val="돋움"/>
        <family val="3"/>
        <charset val="129"/>
      </rPr>
      <t>클라이언트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소프트웨어를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설치하고</t>
    </r>
    <r>
      <rPr>
        <sz val="9"/>
        <rFont val="Arial"/>
        <family val="2"/>
      </rPr>
      <t xml:space="preserve">, </t>
    </r>
    <r>
      <rPr>
        <sz val="9"/>
        <rFont val="돋움"/>
        <family val="3"/>
        <charset val="129"/>
      </rPr>
      <t>각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학생의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브로클리프롭</t>
    </r>
    <r>
      <rPr>
        <sz val="9"/>
        <rFont val="Arial"/>
        <family val="2"/>
      </rPr>
      <t xml:space="preserve">(BlocklyProp) </t>
    </r>
    <r>
      <rPr>
        <sz val="9"/>
        <rFont val="돋움"/>
        <family val="3"/>
        <charset val="129"/>
      </rPr>
      <t>계정을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설정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및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확인하고</t>
    </r>
    <r>
      <rPr>
        <sz val="9"/>
        <rFont val="Arial"/>
        <family val="2"/>
      </rPr>
      <t xml:space="preserve">, </t>
    </r>
    <r>
      <rPr>
        <sz val="9"/>
        <rFont val="돋움"/>
        <family val="3"/>
        <charset val="129"/>
      </rPr>
      <t>각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컴퓨터의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사용자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연결을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테스트한다</t>
    </r>
    <r>
      <rPr>
        <sz val="9"/>
        <rFont val="Arial"/>
        <family val="2"/>
      </rPr>
      <t>.</t>
    </r>
    <phoneticPr fontId="2" type="noConversion"/>
  </si>
  <si>
    <r>
      <rPr>
        <sz val="9"/>
        <rFont val="돋움"/>
        <family val="3"/>
        <charset val="129"/>
      </rPr>
      <t>브로클리프롭</t>
    </r>
    <r>
      <rPr>
        <sz val="9"/>
        <rFont val="Arial"/>
        <family val="2"/>
      </rPr>
      <t xml:space="preserve">(BlocklyProp) </t>
    </r>
    <r>
      <rPr>
        <sz val="9"/>
        <rFont val="돋움"/>
        <family val="3"/>
        <charset val="129"/>
      </rPr>
      <t>프로그래밍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툴에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로그인한다</t>
    </r>
    <r>
      <rPr>
        <sz val="9"/>
        <rFont val="Arial"/>
        <family val="2"/>
      </rPr>
      <t xml:space="preserve">. S3 </t>
    </r>
    <r>
      <rPr>
        <sz val="9"/>
        <rFont val="돋움"/>
        <family val="3"/>
        <charset val="129"/>
      </rPr>
      <t>로봇을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컴퓨터에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연결한다</t>
    </r>
    <r>
      <rPr>
        <sz val="9"/>
        <rFont val="Arial"/>
        <family val="2"/>
      </rPr>
      <t xml:space="preserve">. </t>
    </r>
    <r>
      <rPr>
        <sz val="9"/>
        <rFont val="돋움"/>
        <family val="3"/>
        <charset val="129"/>
      </rPr>
      <t>브로클리프롭</t>
    </r>
    <r>
      <rPr>
        <sz val="9"/>
        <rFont val="Arial"/>
        <family val="2"/>
      </rPr>
      <t xml:space="preserve">(BlocklyProp) </t>
    </r>
    <r>
      <rPr>
        <sz val="9"/>
        <rFont val="돋움"/>
        <family val="3"/>
        <charset val="129"/>
      </rPr>
      <t>프로그램을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만들어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실행해서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터미널에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데이터를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표시하고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로봇</t>
    </r>
    <r>
      <rPr>
        <sz val="9"/>
        <rFont val="Arial"/>
        <family val="2"/>
      </rPr>
      <t>S3</t>
    </r>
    <r>
      <rPr>
        <sz val="9"/>
        <rFont val="돋움"/>
        <family val="3"/>
        <charset val="129"/>
      </rPr>
      <t>의</t>
    </r>
    <r>
      <rPr>
        <sz val="9"/>
        <rFont val="Arial"/>
        <family val="2"/>
      </rPr>
      <t xml:space="preserve"> LED</t>
    </r>
    <r>
      <rPr>
        <sz val="9"/>
        <rFont val="돋움"/>
        <family val="3"/>
        <charset val="129"/>
      </rPr>
      <t>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깜박인다</t>
    </r>
    <r>
      <rPr>
        <sz val="9"/>
        <rFont val="Arial"/>
        <family val="2"/>
      </rPr>
      <t>.</t>
    </r>
    <phoneticPr fontId="2" type="noConversion"/>
  </si>
  <si>
    <r>
      <rPr>
        <sz val="9"/>
        <color rgb="FF000000"/>
        <rFont val="돋움"/>
        <family val="3"/>
        <charset val="129"/>
      </rPr>
      <t>학생들이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로봇공학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및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프로그래밍과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관련된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주요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단어들을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추적하</t>
    </r>
    <r>
      <rPr>
        <sz val="9"/>
        <color rgb="FF000000"/>
        <rFont val="돋움"/>
        <family val="3"/>
        <charset val="129"/>
      </rPr>
      <t>게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한다</t>
    </r>
    <r>
      <rPr>
        <sz val="9"/>
        <color rgb="FF000000"/>
        <rFont val="Arial"/>
        <family val="2"/>
      </rPr>
      <t>.</t>
    </r>
    <phoneticPr fontId="2" type="noConversion"/>
  </si>
  <si>
    <r>
      <rPr>
        <sz val="9"/>
        <color rgb="FF000000"/>
        <rFont val="돋움"/>
        <family val="3"/>
        <charset val="129"/>
      </rPr>
      <t>로봇</t>
    </r>
    <r>
      <rPr>
        <sz val="9"/>
        <color rgb="FF000000"/>
        <rFont val="Arial"/>
        <family val="2"/>
      </rPr>
      <t>S3</t>
    </r>
    <r>
      <rPr>
        <sz val="9"/>
        <color rgb="FF000000"/>
        <rFont val="돋움"/>
        <family val="3"/>
        <charset val="129"/>
      </rPr>
      <t>의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각</t>
    </r>
    <r>
      <rPr>
        <sz val="9"/>
        <color rgb="FF000000"/>
        <rFont val="Arial"/>
        <family val="2"/>
      </rPr>
      <t xml:space="preserve"> LED</t>
    </r>
    <r>
      <rPr>
        <sz val="9"/>
        <color rgb="FF000000"/>
        <rFont val="돋움"/>
        <family val="3"/>
        <charset val="129"/>
      </rPr>
      <t>의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기능을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기술한다</t>
    </r>
    <r>
      <rPr>
        <sz val="9"/>
        <color rgb="FF000000"/>
        <rFont val="Arial"/>
        <family val="2"/>
      </rPr>
      <t>. Wait Block, Change LED Block, Loop Block</t>
    </r>
    <r>
      <rPr>
        <sz val="9"/>
        <color rgb="FF000000"/>
        <rFont val="돋움"/>
        <family val="3"/>
        <charset val="129"/>
      </rPr>
      <t>에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대한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지식을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적용하여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시각적인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조명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디스플레이를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만드는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프로그램을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생성한다</t>
    </r>
    <r>
      <rPr>
        <sz val="9"/>
        <color rgb="FF000000"/>
        <rFont val="Arial"/>
        <family val="2"/>
      </rPr>
      <t>.</t>
    </r>
    <phoneticPr fontId="2" type="noConversion"/>
  </si>
  <si>
    <r>
      <t>"</t>
    </r>
    <r>
      <rPr>
        <sz val="9"/>
        <rFont val="돋움"/>
        <family val="3"/>
        <charset val="129"/>
      </rPr>
      <t>로봇</t>
    </r>
    <r>
      <rPr>
        <sz val="9"/>
        <rFont val="Arial"/>
        <family val="2"/>
      </rPr>
      <t xml:space="preserve">S3 </t>
    </r>
    <r>
      <rPr>
        <sz val="9"/>
        <rFont val="돋움"/>
        <family val="3"/>
        <charset val="129"/>
      </rPr>
      <t>모듈을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위한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추가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소리</t>
    </r>
    <r>
      <rPr>
        <sz val="9"/>
        <rFont val="Arial"/>
        <family val="2"/>
      </rPr>
      <t xml:space="preserve">. </t>
    </r>
    <r>
      <rPr>
        <sz val="9"/>
        <rFont val="돋움"/>
        <family val="3"/>
        <charset val="129"/>
      </rPr>
      <t>확장</t>
    </r>
    <r>
      <rPr>
        <sz val="9"/>
        <rFont val="Arial"/>
        <family val="2"/>
      </rPr>
      <t xml:space="preserve">: </t>
    </r>
    <r>
      <rPr>
        <sz val="9"/>
        <rFont val="돋움"/>
        <family val="3"/>
        <charset val="129"/>
      </rPr>
      <t>소리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카테고리의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블록에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대해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알고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있는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것을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사용하여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한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프로그램에서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여러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유형의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특정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메시지를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전달한다</t>
    </r>
    <r>
      <rPr>
        <sz val="9"/>
        <rFont val="Arial"/>
        <family val="2"/>
      </rPr>
      <t>.</t>
    </r>
    <phoneticPr fontId="2" type="noConversion"/>
  </si>
  <si>
    <r>
      <t>Drive</t>
    </r>
    <r>
      <rPr>
        <sz val="9"/>
        <color rgb="FF000000"/>
        <rFont val="돋움"/>
        <family val="3"/>
        <charset val="129"/>
      </rPr>
      <t>와</t>
    </r>
    <r>
      <rPr>
        <sz val="9"/>
        <color rgb="FF000000"/>
        <rFont val="Arial"/>
        <family val="2"/>
      </rPr>
      <t xml:space="preserve"> Rotate </t>
    </r>
    <r>
      <rPr>
        <sz val="9"/>
        <color rgb="FF000000"/>
        <rFont val="돋움"/>
        <family val="3"/>
        <charset val="129"/>
      </rPr>
      <t>블록의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차이에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대한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시각적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모델을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제공하는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프로그램을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설계한다</t>
    </r>
    <r>
      <rPr>
        <sz val="9"/>
        <color rgb="FF000000"/>
        <rFont val="Arial"/>
        <family val="2"/>
      </rPr>
      <t>.</t>
    </r>
    <phoneticPr fontId="2" type="noConversion"/>
  </si>
  <si>
    <r>
      <rPr>
        <sz val="9"/>
        <color rgb="FF000000"/>
        <rFont val="돋움"/>
        <family val="3"/>
        <charset val="129"/>
      </rPr>
      <t>간단한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모터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명령을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사용하여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예측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가능한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방법으로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로봇</t>
    </r>
    <r>
      <rPr>
        <sz val="9"/>
        <color rgb="FF000000"/>
        <rFont val="Arial"/>
        <family val="2"/>
      </rPr>
      <t>S3</t>
    </r>
    <r>
      <rPr>
        <sz val="9"/>
        <color rgb="FF000000"/>
        <rFont val="돋움"/>
        <family val="3"/>
        <charset val="129"/>
      </rPr>
      <t>를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이동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및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정지하는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프로그램을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설계한다</t>
    </r>
    <r>
      <rPr>
        <sz val="9"/>
        <color rgb="FF000000"/>
        <rFont val="Arial"/>
        <family val="2"/>
      </rPr>
      <t>.</t>
    </r>
    <phoneticPr fontId="2" type="noConversion"/>
  </si>
  <si>
    <r>
      <t xml:space="preserve">d=r*t </t>
    </r>
    <r>
      <rPr>
        <sz val="9"/>
        <rFont val="돋움"/>
        <family val="3"/>
        <charset val="129"/>
      </rPr>
      <t>테이블의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템플릿을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미리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준비한다</t>
    </r>
    <r>
      <rPr>
        <sz val="9"/>
        <rFont val="Arial"/>
        <family val="2"/>
      </rPr>
      <t>.</t>
    </r>
    <phoneticPr fontId="2" type="noConversion"/>
  </si>
  <si>
    <r>
      <rPr>
        <sz val="9"/>
        <color rgb="FF000000"/>
        <rFont val="돋움"/>
        <family val="3"/>
        <charset val="129"/>
      </rPr>
      <t>모터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명령을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사용하여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주행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속도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블록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및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거리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공식을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이해하여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정확하고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예측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가능한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방법으로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로봇</t>
    </r>
    <r>
      <rPr>
        <sz val="9"/>
        <color rgb="FF000000"/>
        <rFont val="Arial"/>
        <family val="2"/>
      </rPr>
      <t>S3</t>
    </r>
    <r>
      <rPr>
        <sz val="9"/>
        <color rgb="FF000000"/>
        <rFont val="돋움"/>
        <family val="3"/>
        <charset val="129"/>
      </rPr>
      <t>를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이동한다</t>
    </r>
    <r>
      <rPr>
        <sz val="9"/>
        <color rgb="FF000000"/>
        <rFont val="Arial"/>
        <family val="2"/>
      </rPr>
      <t xml:space="preserve">. </t>
    </r>
    <r>
      <rPr>
        <sz val="9"/>
        <color rgb="FF000000"/>
        <rFont val="돋움"/>
        <family val="3"/>
        <charset val="129"/>
      </rPr>
      <t>차단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명령과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비차단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명령의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차이를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알고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있다</t>
    </r>
    <r>
      <rPr>
        <sz val="9"/>
        <color rgb="FF000000"/>
        <rFont val="Arial"/>
        <family val="2"/>
      </rPr>
      <t>.</t>
    </r>
    <phoneticPr fontId="2" type="noConversion"/>
  </si>
  <si>
    <r>
      <rPr>
        <sz val="9"/>
        <rFont val="돋움"/>
        <family val="3"/>
        <charset val="129"/>
      </rPr>
      <t>학생들이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요율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계산을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추적하는</t>
    </r>
    <r>
      <rPr>
        <sz val="9"/>
        <rFont val="돋움"/>
        <family val="3"/>
        <charset val="129"/>
      </rPr>
      <t>데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도움이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되는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표를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만드세요</t>
    </r>
    <r>
      <rPr>
        <sz val="9"/>
        <rFont val="Arial"/>
        <family val="2"/>
      </rPr>
      <t>.</t>
    </r>
    <phoneticPr fontId="2" type="noConversion"/>
  </si>
  <si>
    <r>
      <rPr>
        <sz val="9"/>
        <rFont val="돋움"/>
        <family val="3"/>
        <charset val="129"/>
      </rPr>
      <t>로봇</t>
    </r>
    <r>
      <rPr>
        <sz val="9"/>
        <rFont val="Arial"/>
        <family val="2"/>
      </rPr>
      <t xml:space="preserve">S3 </t>
    </r>
    <r>
      <rPr>
        <sz val="9"/>
        <rFont val="돋움"/>
        <family val="3"/>
        <charset val="129"/>
      </rPr>
      <t>휠의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원주를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알고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거리와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비율의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관계를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이해한다</t>
    </r>
    <r>
      <rPr>
        <sz val="9"/>
        <rFont val="Arial"/>
        <family val="2"/>
      </rPr>
      <t xml:space="preserve">. </t>
    </r>
    <r>
      <rPr>
        <sz val="9"/>
        <rFont val="돋움"/>
        <family val="3"/>
        <charset val="129"/>
      </rPr>
      <t>인코더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틱</t>
    </r>
    <r>
      <rPr>
        <sz val="9"/>
        <rFont val="Arial"/>
        <family val="2"/>
      </rPr>
      <t>(tick)</t>
    </r>
    <r>
      <rPr>
        <sz val="9"/>
        <rFont val="돋움"/>
        <family val="3"/>
        <charset val="129"/>
      </rPr>
      <t>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이해한다</t>
    </r>
    <r>
      <rPr>
        <sz val="9"/>
        <rFont val="Arial"/>
        <family val="2"/>
      </rPr>
      <t xml:space="preserve">. Drive Distance </t>
    </r>
    <r>
      <rPr>
        <sz val="9"/>
        <rFont val="돋움"/>
        <family val="3"/>
        <charset val="129"/>
      </rPr>
      <t>블록을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사용하여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예측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가능한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경로와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거리를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구동하는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프로그램을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만든다</t>
    </r>
    <r>
      <rPr>
        <sz val="9"/>
        <rFont val="Arial"/>
        <family val="2"/>
      </rPr>
      <t>.</t>
    </r>
    <phoneticPr fontId="2" type="noConversion"/>
  </si>
  <si>
    <r>
      <rPr>
        <sz val="9"/>
        <rFont val="돋움"/>
        <family val="3"/>
        <charset val="129"/>
      </rPr>
      <t>블록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이름</t>
    </r>
    <r>
      <rPr>
        <sz val="9"/>
        <rFont val="Arial"/>
        <family val="2"/>
      </rPr>
      <t xml:space="preserve">, </t>
    </r>
    <r>
      <rPr>
        <sz val="9"/>
        <rFont val="돋움"/>
        <family val="3"/>
        <charset val="129"/>
      </rPr>
      <t>동작</t>
    </r>
    <r>
      <rPr>
        <sz val="9"/>
        <rFont val="Arial"/>
        <family val="2"/>
      </rPr>
      <t xml:space="preserve">, </t>
    </r>
    <r>
      <rPr>
        <sz val="9"/>
        <rFont val="돋움"/>
        <family val="3"/>
        <charset val="129"/>
      </rPr>
      <t>사용</t>
    </r>
    <r>
      <rPr>
        <sz val="9"/>
        <rFont val="Arial"/>
        <family val="2"/>
      </rPr>
      <t xml:space="preserve">, </t>
    </r>
    <r>
      <rPr>
        <sz val="9"/>
        <rFont val="돋움"/>
        <family val="3"/>
        <charset val="129"/>
      </rPr>
      <t>제한</t>
    </r>
    <r>
      <rPr>
        <sz val="9"/>
        <rFont val="Arial"/>
        <family val="2"/>
      </rPr>
      <t xml:space="preserve">, </t>
    </r>
    <r>
      <rPr>
        <sz val="9"/>
        <rFont val="돋움"/>
        <family val="3"/>
        <charset val="129"/>
      </rPr>
      <t>이점</t>
    </r>
    <r>
      <rPr>
        <sz val="9"/>
        <rFont val="Arial"/>
        <family val="2"/>
      </rPr>
      <t xml:space="preserve">(benefits) </t>
    </r>
    <r>
      <rPr>
        <sz val="9"/>
        <rFont val="돋움"/>
        <family val="3"/>
        <charset val="129"/>
      </rPr>
      <t>등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테이블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비교선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유형을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생성한다</t>
    </r>
    <r>
      <rPr>
        <sz val="9"/>
        <rFont val="Arial"/>
        <family val="2"/>
      </rPr>
      <t>.</t>
    </r>
    <phoneticPr fontId="2" type="noConversion"/>
  </si>
  <si>
    <r>
      <rPr>
        <sz val="9"/>
        <rFont val="돋움"/>
        <family val="3"/>
        <charset val="129"/>
      </rPr>
      <t>각각의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블록과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어떤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종류의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턴이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더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좋은지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알고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있다</t>
    </r>
    <r>
      <rPr>
        <sz val="9"/>
        <rFont val="Arial"/>
        <family val="2"/>
      </rPr>
      <t xml:space="preserve">. </t>
    </r>
    <r>
      <rPr>
        <sz val="9"/>
        <rFont val="돋움"/>
        <family val="3"/>
        <charset val="129"/>
      </rPr>
      <t>다양한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타입을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통해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로봇</t>
    </r>
    <r>
      <rPr>
        <sz val="9"/>
        <rFont val="Arial"/>
        <family val="2"/>
      </rPr>
      <t>S3</t>
    </r>
    <r>
      <rPr>
        <sz val="9"/>
        <rFont val="돋움"/>
        <family val="3"/>
        <charset val="129"/>
      </rPr>
      <t>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이동하기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위한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프로그램을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만든다</t>
    </r>
    <r>
      <rPr>
        <sz val="9"/>
        <rFont val="Arial"/>
        <family val="2"/>
      </rPr>
      <t>.</t>
    </r>
    <phoneticPr fontId="2" type="noConversion"/>
  </si>
  <si>
    <r>
      <rPr>
        <sz val="9"/>
        <rFont val="돋움"/>
        <family val="3"/>
        <charset val="129"/>
      </rPr>
      <t>다른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도형을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그릴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수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있는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프로그램을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만든다</t>
    </r>
    <r>
      <rPr>
        <sz val="9"/>
        <rFont val="Arial"/>
        <family val="2"/>
      </rPr>
      <t xml:space="preserve">. </t>
    </r>
    <r>
      <rPr>
        <sz val="9"/>
        <rFont val="돋움"/>
        <family val="3"/>
        <charset val="129"/>
      </rPr>
      <t>모양을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프로그래밍하기가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더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쉽거나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더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어려운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이유를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탐구한다</t>
    </r>
    <r>
      <rPr>
        <sz val="9"/>
        <rFont val="Arial"/>
        <family val="2"/>
      </rPr>
      <t>.</t>
    </r>
    <phoneticPr fontId="2" type="noConversion"/>
  </si>
  <si>
    <r>
      <rPr>
        <sz val="9"/>
        <rFont val="돋움"/>
        <family val="3"/>
        <charset val="129"/>
      </rPr>
      <t>변경사항이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프로그램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결과에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어떤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영향을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미치는지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주의하여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입력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목록과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원하는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도형을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그리기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위한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빠른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참조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가이드로서의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가능한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결과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목록을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작성한다</t>
    </r>
    <r>
      <rPr>
        <sz val="9"/>
        <rFont val="Arial"/>
        <family val="2"/>
      </rPr>
      <t>.</t>
    </r>
    <phoneticPr fontId="2" type="noConversion"/>
  </si>
  <si>
    <r>
      <rPr>
        <sz val="9"/>
        <color rgb="FF000000"/>
        <rFont val="돋움"/>
        <family val="3"/>
        <charset val="129"/>
      </rPr>
      <t>적외선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센서를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사용하여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로봇</t>
    </r>
    <r>
      <rPr>
        <sz val="9"/>
        <color rgb="FF000000"/>
        <rFont val="Arial"/>
        <family val="2"/>
      </rPr>
      <t>S3(</t>
    </r>
    <r>
      <rPr>
        <sz val="9"/>
        <color rgb="FF000000"/>
        <rFont val="돋움"/>
        <family val="3"/>
        <charset val="129"/>
      </rPr>
      <t>예</t>
    </r>
    <r>
      <rPr>
        <sz val="9"/>
        <color rgb="FF000000"/>
        <rFont val="Arial"/>
        <family val="2"/>
      </rPr>
      <t xml:space="preserve">: LED, </t>
    </r>
    <r>
      <rPr>
        <sz val="9"/>
        <color rgb="FF000000"/>
        <rFont val="돋움"/>
        <family val="3"/>
        <charset val="129"/>
      </rPr>
      <t>모터</t>
    </r>
    <r>
      <rPr>
        <sz val="9"/>
        <color rgb="FF000000"/>
        <rFont val="Arial"/>
        <family val="2"/>
      </rPr>
      <t xml:space="preserve">, </t>
    </r>
    <r>
      <rPr>
        <sz val="9"/>
        <color rgb="FF000000"/>
        <rFont val="돋움"/>
        <family val="3"/>
        <charset val="129"/>
      </rPr>
      <t>소리</t>
    </r>
    <r>
      <rPr>
        <sz val="9"/>
        <color rgb="FF000000"/>
        <rFont val="Arial"/>
        <family val="2"/>
      </rPr>
      <t>)</t>
    </r>
    <r>
      <rPr>
        <sz val="9"/>
        <color rgb="FF000000"/>
        <rFont val="돋움"/>
        <family val="3"/>
        <charset val="129"/>
      </rPr>
      <t>의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다른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프로그램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구성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요소와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상호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작용하여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환경에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반응한다</t>
    </r>
    <r>
      <rPr>
        <sz val="9"/>
        <color rgb="FF000000"/>
        <rFont val="Arial"/>
        <family val="2"/>
      </rPr>
      <t>.</t>
    </r>
    <phoneticPr fontId="2" type="noConversion"/>
  </si>
  <si>
    <r>
      <rPr>
        <sz val="9"/>
        <rFont val="돋움"/>
        <family val="3"/>
        <charset val="129"/>
      </rPr>
      <t>방에서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가장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어두운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곳을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찾을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수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있니</t>
    </r>
    <r>
      <rPr>
        <sz val="9"/>
        <rFont val="Arial"/>
        <family val="2"/>
      </rPr>
      <t xml:space="preserve">? </t>
    </r>
    <r>
      <rPr>
        <sz val="9"/>
        <rFont val="돋움"/>
        <family val="3"/>
        <charset val="129"/>
      </rPr>
      <t>어둠을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감지하는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것이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밝기와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어떻게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다를까</t>
    </r>
    <r>
      <rPr>
        <sz val="9"/>
        <rFont val="Arial"/>
        <family val="2"/>
      </rPr>
      <t>?</t>
    </r>
    <phoneticPr fontId="2" type="noConversion"/>
  </si>
  <si>
    <r>
      <rPr>
        <sz val="9"/>
        <rFont val="돋움"/>
        <family val="3"/>
        <charset val="129"/>
      </rPr>
      <t>광전자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트랜지스터와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블록을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사용해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드라이브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블록의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사용으로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환경에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대응하는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프로그램을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만든다</t>
    </r>
    <r>
      <rPr>
        <sz val="9"/>
        <rFont val="Arial"/>
        <family val="2"/>
      </rPr>
      <t xml:space="preserve">. </t>
    </r>
    <r>
      <rPr>
        <sz val="9"/>
        <rFont val="돋움"/>
        <family val="3"/>
        <charset val="129"/>
      </rPr>
      <t>만약</t>
    </r>
    <r>
      <rPr>
        <sz val="9"/>
        <rFont val="Arial"/>
        <family val="2"/>
      </rPr>
      <t>...</t>
    </r>
    <r>
      <rPr>
        <sz val="9"/>
        <rFont val="돋움"/>
        <family val="3"/>
        <charset val="129"/>
      </rPr>
      <t>할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경우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블록과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비교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블록</t>
    </r>
    <r>
      <rPr>
        <sz val="9"/>
        <rFont val="Arial"/>
        <family val="2"/>
      </rPr>
      <t>(Math)</t>
    </r>
    <r>
      <rPr>
        <sz val="9"/>
        <rFont val="돋움"/>
        <family val="3"/>
        <charset val="129"/>
      </rPr>
      <t>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프로그램에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통합하여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복잡한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결정을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내린다</t>
    </r>
    <r>
      <rPr>
        <sz val="9"/>
        <rFont val="Arial"/>
        <family val="2"/>
      </rPr>
      <t>.</t>
    </r>
    <phoneticPr fontId="2" type="noConversion"/>
  </si>
  <si>
    <r>
      <rPr>
        <sz val="9"/>
        <rFont val="돋움"/>
        <family val="3"/>
        <charset val="129"/>
      </rPr>
      <t>라인</t>
    </r>
    <r>
      <rPr>
        <sz val="9"/>
        <rFont val="Arial"/>
        <family val="2"/>
      </rPr>
      <t>/</t>
    </r>
    <r>
      <rPr>
        <sz val="9"/>
        <rFont val="돋움"/>
        <family val="3"/>
        <charset val="129"/>
      </rPr>
      <t>선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센서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반사율표를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미리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준비한다</t>
    </r>
    <r>
      <rPr>
        <sz val="9"/>
        <rFont val="Arial"/>
        <family val="2"/>
      </rPr>
      <t xml:space="preserve">. </t>
    </r>
    <r>
      <rPr>
        <sz val="9"/>
        <rFont val="돋움"/>
        <family val="3"/>
        <charset val="129"/>
      </rPr>
      <t>선로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조각을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인쇄하여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연결한다</t>
    </r>
    <r>
      <rPr>
        <sz val="9"/>
        <rFont val="Arial"/>
        <family val="2"/>
      </rPr>
      <t>.</t>
    </r>
    <phoneticPr fontId="2" type="noConversion"/>
  </si>
  <si>
    <r>
      <rPr>
        <sz val="9"/>
        <rFont val="돋움"/>
        <family val="3"/>
        <charset val="129"/>
      </rPr>
      <t>라인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센서의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상한과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하한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임계값을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결정한다</t>
    </r>
    <r>
      <rPr>
        <sz val="9"/>
        <rFont val="Arial"/>
        <family val="2"/>
      </rPr>
      <t xml:space="preserve">. </t>
    </r>
    <r>
      <rPr>
        <sz val="9"/>
        <rFont val="돋움"/>
        <family val="3"/>
        <charset val="129"/>
      </rPr>
      <t>로봇</t>
    </r>
    <r>
      <rPr>
        <sz val="9"/>
        <rFont val="Arial"/>
        <family val="2"/>
      </rPr>
      <t>S3</t>
    </r>
    <r>
      <rPr>
        <sz val="9"/>
        <rFont val="돋움"/>
        <family val="3"/>
        <charset val="129"/>
      </rPr>
      <t>의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라인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감지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기능을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사용하여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해당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환경에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대한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피드백을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제공하는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프로그램을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생성한다</t>
    </r>
    <r>
      <rPr>
        <sz val="9"/>
        <rFont val="Arial"/>
        <family val="2"/>
      </rPr>
      <t xml:space="preserve">. </t>
    </r>
    <r>
      <rPr>
        <sz val="9"/>
        <rFont val="돋움"/>
        <family val="3"/>
        <charset val="129"/>
      </rPr>
      <t>로봇</t>
    </r>
    <r>
      <rPr>
        <sz val="9"/>
        <rFont val="Arial"/>
        <family val="2"/>
      </rPr>
      <t>S3</t>
    </r>
    <r>
      <rPr>
        <sz val="9"/>
        <rFont val="돋움"/>
        <family val="3"/>
        <charset val="129"/>
      </rPr>
      <t>의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라인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센싱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기능을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사용해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라인을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따르는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프로그램을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만든다</t>
    </r>
    <r>
      <rPr>
        <sz val="9"/>
        <rFont val="Arial"/>
        <family val="2"/>
      </rPr>
      <t>.</t>
    </r>
    <phoneticPr fontId="2" type="noConversion"/>
  </si>
  <si>
    <r>
      <rPr>
        <sz val="9"/>
        <rFont val="돋움"/>
        <family val="3"/>
        <charset val="129"/>
      </rPr>
      <t>줄임말</t>
    </r>
    <r>
      <rPr>
        <sz val="9"/>
        <rFont val="Arial"/>
        <family val="2"/>
      </rPr>
      <t>=</t>
    </r>
    <r>
      <rPr>
        <sz val="9"/>
        <rFont val="돋움"/>
        <family val="3"/>
        <charset val="129"/>
      </rPr>
      <t>범퍼만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이용한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해킹에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집중한다</t>
    </r>
    <r>
      <rPr>
        <sz val="9"/>
        <rFont val="Arial"/>
        <family val="2"/>
      </rPr>
      <t xml:space="preserve">. </t>
    </r>
    <r>
      <rPr>
        <sz val="9"/>
        <rFont val="돋움"/>
        <family val="3"/>
        <charset val="129"/>
      </rPr>
      <t>로봇을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디자인하고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방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안을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돌아다닐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수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있는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프로그램을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작성하여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장애물이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로봇</t>
    </r>
    <r>
      <rPr>
        <sz val="9"/>
        <rFont val="Arial"/>
        <family val="2"/>
      </rPr>
      <t>S3</t>
    </r>
    <r>
      <rPr>
        <sz val="9"/>
        <rFont val="돋움"/>
        <family val="3"/>
        <charset val="129"/>
      </rPr>
      <t>와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관련하여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어디에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있는지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알려주는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구체적인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피드백을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제공한다</t>
    </r>
    <r>
      <rPr>
        <sz val="9"/>
        <rFont val="Arial"/>
        <family val="2"/>
      </rPr>
      <t>.</t>
    </r>
    <phoneticPr fontId="2" type="noConversion"/>
  </si>
  <si>
    <r>
      <rPr>
        <sz val="9"/>
        <rFont val="돋움"/>
        <family val="3"/>
        <charset val="129"/>
      </rPr>
      <t>로봇</t>
    </r>
    <r>
      <rPr>
        <sz val="9"/>
        <rFont val="Arial"/>
        <family val="2"/>
      </rPr>
      <t>S3</t>
    </r>
    <r>
      <rPr>
        <sz val="9"/>
        <rFont val="돋움"/>
        <family val="3"/>
        <charset val="129"/>
      </rPr>
      <t>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배선하고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프로그래밍하여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해커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포트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연결을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통해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로봇</t>
    </r>
    <r>
      <rPr>
        <sz val="9"/>
        <rFont val="Arial"/>
        <family val="2"/>
      </rPr>
      <t xml:space="preserve">S3 </t>
    </r>
    <r>
      <rPr>
        <sz val="9"/>
        <rFont val="돋움"/>
        <family val="3"/>
        <charset val="129"/>
      </rPr>
      <t>후면의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장애물을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탐지한다</t>
    </r>
    <r>
      <rPr>
        <sz val="9"/>
        <rFont val="Arial"/>
        <family val="2"/>
      </rPr>
      <t xml:space="preserve">. </t>
    </r>
    <r>
      <rPr>
        <sz val="9"/>
        <rFont val="돋움"/>
        <family val="3"/>
        <charset val="129"/>
      </rPr>
      <t>로봇</t>
    </r>
    <r>
      <rPr>
        <sz val="9"/>
        <rFont val="Arial"/>
        <family val="2"/>
      </rPr>
      <t>S3</t>
    </r>
    <r>
      <rPr>
        <sz val="9"/>
        <rFont val="돋움"/>
        <family val="3"/>
        <charset val="129"/>
      </rPr>
      <t>가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로밍할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수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있는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프로그램을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만들고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범퍼</t>
    </r>
    <r>
      <rPr>
        <sz val="9"/>
        <rFont val="Arial"/>
        <family val="2"/>
      </rPr>
      <t xml:space="preserve">, </t>
    </r>
    <r>
      <rPr>
        <sz val="9"/>
        <rFont val="돋움"/>
        <family val="3"/>
        <charset val="129"/>
      </rPr>
      <t>센서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및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외부</t>
    </r>
    <r>
      <rPr>
        <sz val="9"/>
        <rFont val="Arial"/>
        <family val="2"/>
      </rPr>
      <t xml:space="preserve"> LED</t>
    </r>
    <r>
      <rPr>
        <sz val="9"/>
        <rFont val="돋움"/>
        <family val="3"/>
        <charset val="129"/>
      </rPr>
      <t>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사용하여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피드백을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제공한다</t>
    </r>
    <r>
      <rPr>
        <sz val="9"/>
        <rFont val="Arial"/>
        <family val="2"/>
      </rPr>
      <t>.</t>
    </r>
    <phoneticPr fontId="2" type="noConversion"/>
  </si>
  <si>
    <r>
      <rPr>
        <sz val="9"/>
        <rFont val="돋움"/>
        <family val="3"/>
        <charset val="129"/>
      </rPr>
      <t>미리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전선으로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서보를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준비하고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서보를</t>
    </r>
    <r>
      <rPr>
        <sz val="9"/>
        <rFont val="Arial"/>
        <family val="2"/>
      </rPr>
      <t xml:space="preserve"> S3</t>
    </r>
    <r>
      <rPr>
        <sz val="9"/>
        <rFont val="돋움"/>
        <family val="3"/>
        <charset val="129"/>
      </rPr>
      <t>에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연결한다</t>
    </r>
    <r>
      <rPr>
        <sz val="9"/>
        <rFont val="Arial"/>
        <family val="2"/>
      </rPr>
      <t>.</t>
    </r>
    <phoneticPr fontId="2" type="noConversion"/>
  </si>
  <si>
    <r>
      <rPr>
        <sz val="9"/>
        <rFont val="돋움"/>
        <family val="3"/>
        <charset val="129"/>
      </rPr>
      <t>서보를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로봇</t>
    </r>
    <r>
      <rPr>
        <sz val="9"/>
        <rFont val="Arial"/>
        <family val="2"/>
      </rPr>
      <t>S3</t>
    </r>
    <r>
      <rPr>
        <sz val="9"/>
        <rFont val="돋움"/>
        <family val="3"/>
        <charset val="129"/>
      </rPr>
      <t>에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부착하고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펜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부착을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준비한다</t>
    </r>
    <r>
      <rPr>
        <sz val="9"/>
        <rFont val="Arial"/>
        <family val="2"/>
      </rPr>
      <t>.</t>
    </r>
    <phoneticPr fontId="2" type="noConversion"/>
  </si>
  <si>
    <r>
      <rPr>
        <sz val="9"/>
        <rFont val="돋움"/>
        <family val="3"/>
        <charset val="129"/>
      </rPr>
      <t>로봇</t>
    </r>
    <r>
      <rPr>
        <sz val="9"/>
        <rFont val="Arial"/>
        <family val="2"/>
      </rPr>
      <t>S3</t>
    </r>
    <r>
      <rPr>
        <sz val="9"/>
        <rFont val="돋움"/>
        <family val="3"/>
        <charset val="129"/>
      </rPr>
      <t>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특정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도면을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작성하도록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프로그래밍한다</t>
    </r>
    <r>
      <rPr>
        <sz val="9"/>
        <rFont val="Arial"/>
        <family val="2"/>
      </rPr>
      <t>.</t>
    </r>
    <phoneticPr fontId="2" type="noConversion"/>
  </si>
  <si>
    <r>
      <t xml:space="preserve">PING)) </t>
    </r>
    <r>
      <rPr>
        <sz val="9"/>
        <rFont val="돋움"/>
        <family val="3"/>
        <charset val="129"/>
      </rPr>
      <t>초음파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거리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센서를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로봇</t>
    </r>
    <r>
      <rPr>
        <sz val="9"/>
        <rFont val="Arial"/>
        <family val="2"/>
      </rPr>
      <t>S3</t>
    </r>
    <r>
      <rPr>
        <sz val="9"/>
        <rFont val="돋움"/>
        <family val="3"/>
        <charset val="129"/>
      </rPr>
      <t>에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부착한다</t>
    </r>
    <r>
      <rPr>
        <sz val="9"/>
        <rFont val="Arial"/>
        <family val="2"/>
      </rPr>
      <t>.</t>
    </r>
    <phoneticPr fontId="2" type="noConversion"/>
  </si>
  <si>
    <r>
      <rPr>
        <sz val="9"/>
        <rFont val="돋움"/>
        <family val="3"/>
        <charset val="129"/>
      </rPr>
      <t>리모콘을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미리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구성한다</t>
    </r>
    <r>
      <rPr>
        <sz val="9"/>
        <rFont val="Arial"/>
        <family val="2"/>
      </rPr>
      <t xml:space="preserve">. </t>
    </r>
    <r>
      <rPr>
        <sz val="9"/>
        <rFont val="돋움"/>
        <family val="3"/>
        <charset val="129"/>
      </rPr>
      <t>로봇</t>
    </r>
    <r>
      <rPr>
        <sz val="9"/>
        <rFont val="Arial"/>
        <family val="2"/>
      </rPr>
      <t>S3</t>
    </r>
    <r>
      <rPr>
        <sz val="9"/>
        <rFont val="돋움"/>
        <family val="3"/>
        <charset val="129"/>
      </rPr>
      <t>의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원격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제어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기능의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기능적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사용을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위해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로봇</t>
    </r>
    <r>
      <rPr>
        <sz val="9"/>
        <rFont val="Arial"/>
        <family val="2"/>
      </rPr>
      <t>S3</t>
    </r>
    <r>
      <rPr>
        <sz val="9"/>
        <rFont val="돋움"/>
        <family val="3"/>
        <charset val="129"/>
      </rPr>
      <t>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설계하고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프로그래밍한다</t>
    </r>
    <r>
      <rPr>
        <sz val="9"/>
        <rFont val="Arial"/>
        <family val="2"/>
      </rPr>
      <t>.</t>
    </r>
    <phoneticPr fontId="2" type="noConversion"/>
  </si>
  <si>
    <r>
      <rPr>
        <sz val="9"/>
        <rFont val="돋움"/>
        <family val="3"/>
        <charset val="129"/>
      </rPr>
      <t>로봇</t>
    </r>
    <r>
      <rPr>
        <sz val="9"/>
        <rFont val="Arial"/>
        <family val="2"/>
      </rPr>
      <t>S3</t>
    </r>
    <r>
      <rPr>
        <sz val="9"/>
        <rFont val="돋움"/>
        <family val="3"/>
        <charset val="129"/>
      </rPr>
      <t>와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함께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작동하도록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리모컨을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구성하십시오</t>
    </r>
    <r>
      <rPr>
        <sz val="9"/>
        <rFont val="Arial"/>
        <family val="2"/>
      </rPr>
      <t xml:space="preserve">. </t>
    </r>
    <r>
      <rPr>
        <sz val="9"/>
        <rFont val="돋움"/>
        <family val="3"/>
        <charset val="129"/>
      </rPr>
      <t>리모콘을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사용해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로봇</t>
    </r>
    <r>
      <rPr>
        <sz val="9"/>
        <rFont val="Arial"/>
        <family val="2"/>
      </rPr>
      <t>S3 LED</t>
    </r>
    <r>
      <rPr>
        <sz val="9"/>
        <rFont val="돋움"/>
        <family val="3"/>
        <charset val="129"/>
      </rPr>
      <t>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조작한다</t>
    </r>
    <r>
      <rPr>
        <sz val="9"/>
        <rFont val="Arial"/>
        <family val="2"/>
      </rPr>
      <t xml:space="preserve">. </t>
    </r>
    <r>
      <rPr>
        <sz val="9"/>
        <rFont val="돋움"/>
        <family val="3"/>
        <charset val="129"/>
      </rPr>
      <t>리모콘으로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로봇</t>
    </r>
    <r>
      <rPr>
        <sz val="9"/>
        <rFont val="Arial"/>
        <family val="2"/>
      </rPr>
      <t>S3</t>
    </r>
    <r>
      <rPr>
        <sz val="9"/>
        <rFont val="돋움"/>
        <family val="3"/>
        <charset val="129"/>
      </rPr>
      <t>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구동하는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프로그램을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만든다</t>
    </r>
    <r>
      <rPr>
        <sz val="9"/>
        <rFont val="Arial"/>
        <family val="2"/>
      </rPr>
      <t>.</t>
    </r>
    <phoneticPr fontId="2" type="noConversion"/>
  </si>
  <si>
    <t>하드웨어 구성품</t>
    <phoneticPr fontId="2" type="noConversion"/>
  </si>
  <si>
    <t>브로클리 로봇S3</t>
    <phoneticPr fontId="2" type="noConversion"/>
  </si>
  <si>
    <r>
      <rPr>
        <b/>
        <sz val="9"/>
        <rFont val="돋움"/>
        <family val="3"/>
        <charset val="129"/>
      </rPr>
      <t>실습자료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링크</t>
    </r>
    <phoneticPr fontId="2" type="noConversion"/>
  </si>
  <si>
    <r>
      <rPr>
        <b/>
        <sz val="9"/>
        <rFont val="돋움"/>
        <family val="3"/>
        <charset val="129"/>
      </rPr>
      <t>참고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링크</t>
    </r>
    <r>
      <rPr>
        <b/>
        <sz val="9"/>
        <rFont val="Arial"/>
        <family val="2"/>
      </rPr>
      <t>1</t>
    </r>
    <phoneticPr fontId="2" type="noConversion"/>
  </si>
  <si>
    <r>
      <rPr>
        <b/>
        <sz val="9"/>
        <rFont val="돋움"/>
        <family val="3"/>
        <charset val="129"/>
      </rPr>
      <t>참고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링크</t>
    </r>
    <r>
      <rPr>
        <b/>
        <sz val="9"/>
        <rFont val="Arial"/>
        <family val="2"/>
      </rPr>
      <t>2</t>
    </r>
    <r>
      <rPr>
        <sz val="11"/>
        <color theme="1"/>
        <rFont val="맑은 고딕"/>
        <family val="2"/>
        <charset val="129"/>
        <scheme val="minor"/>
      </rPr>
      <t/>
    </r>
  </si>
  <si>
    <r>
      <rPr>
        <b/>
        <sz val="9"/>
        <rFont val="돋움"/>
        <family val="3"/>
        <charset val="129"/>
      </rPr>
      <t>참고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링크</t>
    </r>
    <r>
      <rPr>
        <b/>
        <sz val="9"/>
        <rFont val="Arial"/>
        <family val="2"/>
      </rPr>
      <t>3</t>
    </r>
    <r>
      <rPr>
        <sz val="11"/>
        <color theme="1"/>
        <rFont val="맑은 고딕"/>
        <family val="2"/>
        <charset val="129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</si>
</sst>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Arial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9"/>
      <name val="Arial"/>
      <family val="2"/>
    </font>
    <font>
      <sz val="9"/>
      <color rgb="FF000000"/>
      <name val="Arial"/>
      <family val="2"/>
    </font>
    <font>
      <b/>
      <u/>
      <sz val="9"/>
      <color rgb="FF0000FF"/>
      <name val="Arial"/>
      <family val="2"/>
    </font>
    <font>
      <sz val="9"/>
      <name val="Arial"/>
      <family val="2"/>
    </font>
    <font>
      <sz val="9"/>
      <name val="돋움"/>
      <family val="3"/>
      <charset val="129"/>
    </font>
    <font>
      <u/>
      <sz val="9"/>
      <color rgb="FF0000FF"/>
      <name val="Arial"/>
      <family val="2"/>
    </font>
    <font>
      <u/>
      <sz val="9"/>
      <color rgb="FF4A86E8"/>
      <name val="Arial"/>
      <family val="2"/>
    </font>
    <font>
      <b/>
      <sz val="9"/>
      <name val="돋움"/>
      <family val="3"/>
      <charset val="129"/>
    </font>
    <font>
      <sz val="9"/>
      <color rgb="FF000000"/>
      <name val="돋움"/>
      <family val="3"/>
      <charset val="129"/>
    </font>
    <font>
      <u/>
      <sz val="9"/>
      <color rgb="FF1155CC"/>
      <name val="Arial"/>
      <family val="2"/>
    </font>
    <font>
      <sz val="9"/>
      <color rgb="FF1155CC"/>
      <name val="Arial"/>
      <family val="2"/>
    </font>
    <font>
      <u/>
      <sz val="10"/>
      <color theme="10"/>
      <name val="Arial"/>
    </font>
    <font>
      <u/>
      <sz val="9"/>
      <color rgb="FF0000FF"/>
      <name val="돋움"/>
      <family val="3"/>
      <charset val="129"/>
    </font>
    <font>
      <u/>
      <sz val="9"/>
      <color rgb="FF4A86E8"/>
      <name val="돋움"/>
      <family val="3"/>
      <charset val="129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3" fillId="0" borderId="0" xfId="0" applyFont="1" applyAlignment="1">
      <alignment vertical="top" wrapText="1"/>
    </xf>
    <xf numFmtId="0" fontId="4" fillId="0" borderId="0" xfId="0" applyFont="1" applyAlignmen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13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4" fillId="0" borderId="0" xfId="1" applyAlignment="1">
      <alignment vertical="top" wrapText="1"/>
    </xf>
    <xf numFmtId="0" fontId="17" fillId="0" borderId="0" xfId="1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/>
    <xf numFmtId="0" fontId="7" fillId="2" borderId="0" xfId="0" applyFont="1" applyFill="1" applyAlignment="1">
      <alignment horizontal="center" vertical="center" wrapText="1"/>
    </xf>
    <xf numFmtId="0" fontId="17" fillId="3" borderId="0" xfId="1" applyFont="1" applyFill="1" applyAlignment="1">
      <alignment horizontal="left" vertical="top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1" sqref="E11"/>
    </sheetView>
  </sheetViews>
  <sheetFormatPr defaultColWidth="14.44140625" defaultRowHeight="15.75" customHeight="1" x14ac:dyDescent="0.2"/>
  <cols>
    <col min="1" max="1" width="14.88671875" style="2" customWidth="1"/>
    <col min="2" max="18" width="19.6640625" style="2" customWidth="1"/>
    <col min="19" max="16384" width="14.44140625" style="2"/>
  </cols>
  <sheetData>
    <row r="1" spans="1:26" s="15" customFormat="1" ht="24" customHeight="1" x14ac:dyDescent="0.25">
      <c r="A1" s="14" t="s">
        <v>0</v>
      </c>
      <c r="B1" s="14" t="s">
        <v>48</v>
      </c>
      <c r="C1" s="14" t="s">
        <v>49</v>
      </c>
      <c r="D1" s="14" t="s">
        <v>50</v>
      </c>
      <c r="E1" s="14" t="s">
        <v>51</v>
      </c>
      <c r="F1" s="14" t="s">
        <v>52</v>
      </c>
      <c r="G1" s="14" t="s">
        <v>53</v>
      </c>
      <c r="H1" s="14" t="s">
        <v>54</v>
      </c>
      <c r="I1" s="14" t="s">
        <v>55</v>
      </c>
      <c r="J1" s="14" t="s">
        <v>56</v>
      </c>
      <c r="K1" s="14" t="s">
        <v>57</v>
      </c>
      <c r="L1" s="14" t="s">
        <v>58</v>
      </c>
      <c r="M1" s="14" t="s">
        <v>59</v>
      </c>
      <c r="N1" s="14" t="s">
        <v>60</v>
      </c>
      <c r="O1" s="14" t="s">
        <v>61</v>
      </c>
      <c r="P1" s="14" t="s">
        <v>62</v>
      </c>
      <c r="Q1" s="14" t="s">
        <v>63</v>
      </c>
      <c r="R1" s="14" t="s">
        <v>64</v>
      </c>
      <c r="S1" s="14"/>
      <c r="T1" s="14"/>
      <c r="U1" s="14"/>
      <c r="V1" s="14"/>
      <c r="W1" s="14"/>
      <c r="X1" s="14"/>
      <c r="Y1" s="14"/>
      <c r="Z1" s="14"/>
    </row>
    <row r="2" spans="1:26" ht="57" x14ac:dyDescent="0.2">
      <c r="A2" s="3"/>
      <c r="B2" s="4" t="s">
        <v>34</v>
      </c>
      <c r="C2" s="4" t="s">
        <v>66</v>
      </c>
      <c r="D2" s="4" t="s">
        <v>67</v>
      </c>
      <c r="E2" s="4" t="s">
        <v>35</v>
      </c>
      <c r="F2" s="4" t="s">
        <v>36</v>
      </c>
      <c r="G2" s="4" t="s">
        <v>37</v>
      </c>
      <c r="H2" s="4" t="s">
        <v>38</v>
      </c>
      <c r="I2" s="4" t="s">
        <v>39</v>
      </c>
      <c r="J2" s="4" t="s">
        <v>40</v>
      </c>
      <c r="K2" s="4" t="s">
        <v>41</v>
      </c>
      <c r="L2" s="4" t="s">
        <v>42</v>
      </c>
      <c r="M2" s="4" t="s">
        <v>9</v>
      </c>
      <c r="N2" s="4" t="s">
        <v>43</v>
      </c>
      <c r="O2" s="4" t="s">
        <v>44</v>
      </c>
      <c r="P2" s="4" t="s">
        <v>45</v>
      </c>
      <c r="Q2" s="4" t="s">
        <v>46</v>
      </c>
      <c r="R2" s="4" t="s">
        <v>47</v>
      </c>
      <c r="S2" s="4"/>
      <c r="T2" s="4"/>
      <c r="U2" s="4"/>
      <c r="V2" s="4"/>
      <c r="W2" s="4"/>
      <c r="X2" s="4"/>
      <c r="Y2" s="4"/>
      <c r="Z2" s="4"/>
    </row>
    <row r="3" spans="1:26" ht="31.5" customHeight="1" x14ac:dyDescent="0.2">
      <c r="A3" s="22" t="s">
        <v>96</v>
      </c>
      <c r="B3" s="24" t="s">
        <v>97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5" t="s">
        <v>17</v>
      </c>
      <c r="O3" s="6" t="s">
        <v>18</v>
      </c>
      <c r="P3" s="6" t="s">
        <v>18</v>
      </c>
      <c r="Q3" s="18" t="s">
        <v>19</v>
      </c>
      <c r="R3" s="18" t="s">
        <v>20</v>
      </c>
      <c r="S3" s="4"/>
      <c r="T3" s="4"/>
      <c r="U3" s="4"/>
      <c r="V3" s="4"/>
      <c r="W3" s="4"/>
      <c r="X3" s="4"/>
      <c r="Y3" s="4"/>
      <c r="Z3" s="4"/>
    </row>
    <row r="4" spans="1:26" ht="51.6" customHeight="1" x14ac:dyDescent="0.2">
      <c r="A4" s="21" t="s">
        <v>65</v>
      </c>
      <c r="B4" s="17" t="s">
        <v>15</v>
      </c>
      <c r="C4" s="17" t="s">
        <v>15</v>
      </c>
      <c r="D4" s="17" t="s">
        <v>15</v>
      </c>
      <c r="E4" s="17" t="s">
        <v>15</v>
      </c>
      <c r="F4" s="17" t="s">
        <v>15</v>
      </c>
      <c r="G4" s="17" t="s">
        <v>15</v>
      </c>
      <c r="H4" s="16" t="s">
        <v>21</v>
      </c>
      <c r="I4" s="16" t="s">
        <v>22</v>
      </c>
      <c r="J4" s="16" t="s">
        <v>25</v>
      </c>
      <c r="K4" s="16" t="s">
        <v>26</v>
      </c>
      <c r="L4" s="17" t="s">
        <v>27</v>
      </c>
      <c r="M4" s="16" t="s">
        <v>28</v>
      </c>
      <c r="N4" s="4" t="s">
        <v>29</v>
      </c>
      <c r="O4" s="16" t="s">
        <v>30</v>
      </c>
      <c r="P4" s="16" t="s">
        <v>31</v>
      </c>
      <c r="Q4" s="16" t="s">
        <v>32</v>
      </c>
      <c r="R4" s="16" t="s">
        <v>33</v>
      </c>
      <c r="S4" s="4"/>
      <c r="T4" s="4"/>
      <c r="U4" s="4"/>
      <c r="V4" s="4"/>
      <c r="W4" s="4"/>
      <c r="X4" s="4"/>
      <c r="Y4" s="4"/>
      <c r="Z4" s="4"/>
    </row>
    <row r="5" spans="1:26" s="15" customFormat="1" ht="31.5" customHeight="1" x14ac:dyDescent="0.25">
      <c r="A5" s="22" t="s">
        <v>16</v>
      </c>
      <c r="B5" s="16" t="s">
        <v>10</v>
      </c>
      <c r="C5" s="16" t="s">
        <v>11</v>
      </c>
      <c r="D5" s="16" t="s">
        <v>12</v>
      </c>
      <c r="E5" s="16" t="s">
        <v>13</v>
      </c>
      <c r="F5" s="16" t="s">
        <v>11</v>
      </c>
      <c r="G5" s="16" t="s">
        <v>14</v>
      </c>
      <c r="H5" s="16" t="s">
        <v>13</v>
      </c>
      <c r="I5" s="16" t="s">
        <v>13</v>
      </c>
      <c r="J5" s="16" t="s">
        <v>23</v>
      </c>
      <c r="K5" s="16" t="s">
        <v>23</v>
      </c>
      <c r="L5" s="16" t="s">
        <v>23</v>
      </c>
      <c r="M5" s="16" t="s">
        <v>23</v>
      </c>
      <c r="N5" s="16" t="s">
        <v>23</v>
      </c>
      <c r="O5" s="16" t="s">
        <v>23</v>
      </c>
      <c r="P5" s="16" t="s">
        <v>23</v>
      </c>
      <c r="Q5" s="16" t="s">
        <v>23</v>
      </c>
      <c r="R5" s="16" t="s">
        <v>24</v>
      </c>
      <c r="S5" s="16"/>
      <c r="T5" s="16"/>
      <c r="U5" s="16"/>
      <c r="V5" s="16"/>
      <c r="W5" s="16"/>
      <c r="X5" s="16"/>
      <c r="Y5" s="16"/>
      <c r="Z5" s="16"/>
    </row>
    <row r="6" spans="1:26" ht="106.8" customHeight="1" x14ac:dyDescent="0.2">
      <c r="A6" s="22" t="s">
        <v>1</v>
      </c>
      <c r="B6" s="4" t="s">
        <v>68</v>
      </c>
      <c r="C6" s="7" t="s">
        <v>70</v>
      </c>
      <c r="D6" s="4" t="s">
        <v>72</v>
      </c>
      <c r="E6" s="7" t="s">
        <v>73</v>
      </c>
      <c r="F6" s="4" t="s">
        <v>75</v>
      </c>
      <c r="G6" s="4" t="s">
        <v>77</v>
      </c>
      <c r="H6" s="4" t="s">
        <v>79</v>
      </c>
      <c r="I6" s="4" t="s">
        <v>81</v>
      </c>
      <c r="J6" s="4" t="s">
        <v>82</v>
      </c>
      <c r="K6" s="7" t="s">
        <v>83</v>
      </c>
      <c r="L6" s="4" t="s">
        <v>84</v>
      </c>
      <c r="M6" s="4" t="s">
        <v>86</v>
      </c>
      <c r="N6" s="4" t="s">
        <v>88</v>
      </c>
      <c r="O6" s="4" t="s">
        <v>90</v>
      </c>
      <c r="P6" s="4" t="s">
        <v>91</v>
      </c>
      <c r="Q6" s="4" t="s">
        <v>93</v>
      </c>
      <c r="R6" s="4" t="s">
        <v>94</v>
      </c>
      <c r="S6" s="4"/>
      <c r="T6" s="4"/>
      <c r="U6" s="4"/>
      <c r="V6" s="4"/>
      <c r="W6" s="4"/>
      <c r="X6" s="4"/>
      <c r="Y6" s="4"/>
      <c r="Z6" s="4"/>
    </row>
    <row r="7" spans="1:26" ht="111.6" customHeight="1" x14ac:dyDescent="0.2">
      <c r="A7" s="1" t="s">
        <v>2</v>
      </c>
      <c r="B7" s="4" t="s">
        <v>69</v>
      </c>
      <c r="C7" s="8" t="s">
        <v>71</v>
      </c>
      <c r="D7" s="8" t="s">
        <v>3</v>
      </c>
      <c r="E7" s="7" t="s">
        <v>74</v>
      </c>
      <c r="F7" s="7" t="s">
        <v>76</v>
      </c>
      <c r="G7" s="4" t="s">
        <v>78</v>
      </c>
      <c r="H7" s="4" t="s">
        <v>80</v>
      </c>
      <c r="I7" s="4" t="s">
        <v>4</v>
      </c>
      <c r="J7" s="4" t="s">
        <v>5</v>
      </c>
      <c r="K7" s="4" t="s">
        <v>6</v>
      </c>
      <c r="L7" s="4" t="s">
        <v>85</v>
      </c>
      <c r="M7" s="4" t="s">
        <v>87</v>
      </c>
      <c r="N7" s="4" t="s">
        <v>89</v>
      </c>
      <c r="O7" s="4" t="s">
        <v>7</v>
      </c>
      <c r="P7" s="4" t="s">
        <v>92</v>
      </c>
      <c r="Q7" s="4" t="s">
        <v>8</v>
      </c>
      <c r="R7" s="4" t="s">
        <v>95</v>
      </c>
      <c r="S7" s="4"/>
      <c r="T7" s="4"/>
      <c r="U7" s="4"/>
      <c r="V7" s="4"/>
      <c r="W7" s="4"/>
      <c r="X7" s="4"/>
      <c r="Y7" s="4"/>
      <c r="Z7" s="4"/>
    </row>
    <row r="8" spans="1:26" ht="58.2" customHeight="1" x14ac:dyDescent="0.2">
      <c r="A8" s="1" t="s">
        <v>98</v>
      </c>
      <c r="B8" s="25" t="str">
        <f>HYPERLINK("http://learn.fribot.com/bbs/board.php?bo_table=edu0&amp;wr_id=31","브로클리프롭(BlocklyProp) 시작하기")</f>
        <v>브로클리프롭(BlocklyProp) 시작하기</v>
      </c>
      <c r="C8" s="19" t="str">
        <f>HYPERLINK("http://learn.fribot.com/bbs/board.php?bo_table=edu0&amp;wr_id=30","Lights and Sounds: 불빛 On, 불빛 Off")</f>
        <v>Lights and Sounds: 불빛 On, 불빛 Off</v>
      </c>
      <c r="D8" s="20" t="str">
        <f>HYPERLINK("http://learn.fribot.com/bbs/board.php?bo_table=edu0&amp;wr_id=30","Lights and Sounds: 불빛 On, 불빛 Off")</f>
        <v>Lights and Sounds: 불빛 On, 불빛 Off</v>
      </c>
      <c r="E8" s="20" t="str">
        <f>HYPERLINK("http://learn.fribot.com/bbs/board.php?bo_table=edu0&amp;wr_id=29","로봇동작(Motion): 동작기초(Driving Basics)")</f>
        <v>로봇동작(Motion): 동작기초(Driving Basics)</v>
      </c>
      <c r="F8" s="20" t="str">
        <f>HYPERLINK("http://learn.fribot.com/bbs/board.php?bo_table=edu0&amp;wr_id=29","로봇동작(Motion): 속도블록(Speed Blocks)")</f>
        <v>로봇동작(Motion): 속도블록(Speed Blocks)</v>
      </c>
      <c r="G8" s="20" t="str">
        <f>HYPERLINK("http://learn.fribot.com/bbs/board.php?bo_table=edu0&amp;wr_id=29","로봇동작(Motion): 주행거리(Driving Distances)")</f>
        <v>로봇동작(Motion): 주행거리(Driving Distances)</v>
      </c>
      <c r="H8" s="20" t="str">
        <f>HYPERLINK("http://learn.fribot.com/bbs/board.php?bo_table=edu0&amp;wr_id=29","로봇동작(Motion): 회전동작(Turns and Arcs)")</f>
        <v>로봇동작(Motion): 회전동작(Turns and Arcs)</v>
      </c>
      <c r="I8" s="20" t="str">
        <f>HYPERLINK("http://learn.fribot.com/bbs/board.php?bo_table=edu0&amp;wr_id=29","로봇동작(Motion): 간단한 도형 그리기(Draw Simple Shapes)")</f>
        <v>로봇동작(Motion): 간단한 도형 그리기(Draw Simple Shapes)</v>
      </c>
      <c r="J8" s="20" t="str">
        <f>HYPERLINK("http://learn.fribot.com/bbs/board.php?bo_table=edu0&amp;wr_id=29","로봇동작(Motion): 예술적 도형으로 회전하기(Turning Shapes into Art)")</f>
        <v>로봇동작(Motion): 예술적 도형으로 회전하기(Turning Shapes into Art)</v>
      </c>
      <c r="K8" s="20" t="str">
        <f>HYPERLINK("http://learn.fribot.com/bbs/board.php?bo_table=edu0&amp;wr_id=28","센서(Sensors): 적외선으로 장애물 회피하기(Avoid Obstacles with Infrared)")</f>
        <v>센서(Sensors): 적외선으로 장애물 회피하기(Avoid Obstacles with Infrared)</v>
      </c>
      <c r="L8" s="20" t="str">
        <f>HYPERLINK("http://learn.fribot.com/bbs/board.php?bo_table=edu0&amp;wr_id=28","센서(Sensors): 가시광 따라가기(Following Visible Light)")</f>
        <v>센서(Sensors): 가시광 따라가기(Following Visible Light)</v>
      </c>
      <c r="M8" s="20" t="str">
        <f>HYPERLINK("http://learn.fribot.com/bbs/board.php?bo_table=edu0&amp;wr_id=28","센서(Sensors): 가시광 따라가기(Following Visible Light)")</f>
        <v>센서(Sensors): 가시광 따라가기(Following Visible Light)</v>
      </c>
      <c r="N8" s="20" t="str">
        <f>HYPERLINK("http://learn.fribot.com/bbs/board.php?bo_table=edu0&amp;wr_id=27","해커포트 프로젝트(Hacker Port Project): 외장(External) LED")</f>
        <v>해커포트 프로젝트(Hacker Port Project): 외장(External) LED</v>
      </c>
      <c r="O8" s="20" t="str">
        <f>HYPERLINK("http://learn.fribot.com/bbs/board.php?bo_table=edu0&amp;wr_id=27","해커포트 프로젝트(Hacker Port Project): 표준형 서보(Standard Servo)")</f>
        <v>해커포트 프로젝트(Hacker Port Project): 표준형 서보(Standard Servo)</v>
      </c>
      <c r="P8" s="20" t="str">
        <f>HYPERLINK("http://learn.fribot.com/bbs/board.php?bo_table=edu0&amp;wr_id=27","해커포트 프로젝트(Hacker Port Project): 표준형 서보 펜 리프트(Standard Servo Pen Lifter)")</f>
        <v>해커포트 프로젝트(Hacker Port Project): 표준형 서보 펜 리프트(Standard Servo Pen Lifter)</v>
      </c>
      <c r="Q8" s="20" t="str">
        <f>HYPERLINK("http://learn.fribot.com/bbs/board.php?bo_table=edu0&amp;wr_id=27","해커포트 프로젝트(Hacker Port Project): 초음파 거리센서(Sense Distance with PING))))")</f>
        <v>해커포트 프로젝트(Hacker Port Project): 초음파 거리센서(Sense Distance with PING))))</v>
      </c>
      <c r="R8" s="20" t="str">
        <f>HYPERLINK("http://learn.fribot.com/bbs/board.php?bo_table=edu0&amp;wr_id=27","해커포트 프로젝트(Hacker Port Project): 적외선 원격제어(IR Remote Control)")</f>
        <v>해커포트 프로젝트(Hacker Port Project): 적외선 원격제어(IR Remote Control)</v>
      </c>
      <c r="S8" s="4"/>
      <c r="T8" s="4"/>
      <c r="U8" s="4"/>
      <c r="V8" s="4"/>
      <c r="W8" s="4"/>
      <c r="X8" s="4"/>
      <c r="Y8" s="4"/>
      <c r="Z8" s="4"/>
    </row>
    <row r="9" spans="1:26" ht="28.8" customHeight="1" x14ac:dyDescent="0.2">
      <c r="A9" s="1" t="s">
        <v>99</v>
      </c>
      <c r="B9" s="9" t="str">
        <f>HYPERLINK("http://blockly.parallax.com/blockly/","BlocklyProp Online Programming Tool")</f>
        <v>BlocklyProp Online Programming Tool</v>
      </c>
      <c r="C9" s="10"/>
      <c r="D9" s="11" t="str">
        <f>HYPERLINK("https://www.parallax.com/downloads/scribbler-s3-gui-software","Scribbler S3 GUI")</f>
        <v>Scribbler S3 GUI</v>
      </c>
      <c r="E9" s="10"/>
      <c r="F9" s="10"/>
      <c r="G9" s="10"/>
      <c r="H9" s="10"/>
      <c r="I9" s="10"/>
      <c r="J9" s="10"/>
      <c r="K9" s="4"/>
      <c r="L9" s="4"/>
      <c r="M9" s="4"/>
      <c r="N9" s="4"/>
      <c r="O9" s="4"/>
      <c r="P9" s="9" t="str">
        <f>HYPERLINK("http://learn.parallax.com/sites/default/files/content/S3/5-2-PenLifter.PDF","Pen Lifter Template")</f>
        <v>Pen Lifter Template</v>
      </c>
      <c r="Q9" s="4"/>
      <c r="R9" s="9" t="str">
        <f>HYPERLINK("https://www.parallax.com/product/020-00001","3 Function Universal Remote")</f>
        <v>3 Function Universal Remote</v>
      </c>
      <c r="S9" s="4"/>
      <c r="T9" s="4"/>
      <c r="U9" s="4"/>
      <c r="V9" s="4"/>
      <c r="W9" s="4"/>
      <c r="X9" s="4"/>
      <c r="Y9" s="4"/>
      <c r="Z9" s="4"/>
    </row>
    <row r="10" spans="1:26" ht="28.8" customHeight="1" x14ac:dyDescent="0.2">
      <c r="A10" s="1" t="s">
        <v>100</v>
      </c>
      <c r="B10" s="9" t="str">
        <f>HYPERLINK("http://learn.parallax.com/support/reference/scribbler-3-robot-block-reference","Scribbler 3 Robot Block Reference")</f>
        <v>Scribbler 3 Robot Block Reference</v>
      </c>
      <c r="C10" s="10"/>
      <c r="D10" s="10"/>
      <c r="E10" s="10"/>
      <c r="F10" s="10"/>
      <c r="G10" s="10"/>
      <c r="H10" s="10"/>
      <c r="I10" s="10"/>
      <c r="J10" s="10"/>
      <c r="K10" s="4"/>
      <c r="L10" s="4"/>
      <c r="M10" s="4"/>
      <c r="N10" s="12"/>
      <c r="O10" s="4"/>
      <c r="P10" s="9" t="str">
        <f>HYPERLINK("https://www.youtube.com/watch?v=5afZqgC9N64","YouTube video - Parallax S3 Scribbles 'S3'")</f>
        <v>YouTube video - Parallax S3 Scribbles 'S3'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8.8" customHeight="1" x14ac:dyDescent="0.2">
      <c r="A11" s="1" t="s">
        <v>101</v>
      </c>
      <c r="B11" s="9" t="str">
        <f>HYPERLINK("https://www.youtube.com/watch?v=tZ2a9edd3VI","BlocklyProp Programming Environment")</f>
        <v>BlocklyProp Programming Environment</v>
      </c>
      <c r="C11" s="10"/>
      <c r="D11" s="10"/>
      <c r="E11" s="13"/>
      <c r="F11" s="10"/>
      <c r="G11" s="10"/>
      <c r="H11" s="10"/>
      <c r="I11" s="10"/>
      <c r="J11" s="10"/>
      <c r="K11" s="4"/>
      <c r="L11" s="4"/>
      <c r="M11" s="4"/>
      <c r="N11" s="4"/>
      <c r="O11" s="4"/>
      <c r="P11" s="9" t="str">
        <f>HYPERLINK("https://www.youtube.com/watch?v=5_Nvy3hXLrI&amp;t=13s","YouTube video - Standard Servo Pen Lifter")</f>
        <v>YouTube video - Standard Servo Pen Lifter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" x14ac:dyDescent="0.2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" x14ac:dyDescent="0.2">
      <c r="A13" s="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" x14ac:dyDescent="0.2">
      <c r="A14" s="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" x14ac:dyDescent="0.2">
      <c r="A15" s="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" x14ac:dyDescent="0.2">
      <c r="A16" s="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" x14ac:dyDescent="0.2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" x14ac:dyDescent="0.2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" x14ac:dyDescent="0.2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" x14ac:dyDescent="0.2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" x14ac:dyDescent="0.2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" x14ac:dyDescent="0.2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" x14ac:dyDescent="0.2">
      <c r="A23" s="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" x14ac:dyDescent="0.2">
      <c r="A24" s="1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" x14ac:dyDescent="0.2">
      <c r="A25" s="1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" x14ac:dyDescent="0.2">
      <c r="A26" s="1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" x14ac:dyDescent="0.2">
      <c r="A27" s="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" x14ac:dyDescent="0.2">
      <c r="A28" s="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" x14ac:dyDescent="0.2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" x14ac:dyDescent="0.2">
      <c r="A30" s="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" x14ac:dyDescent="0.2">
      <c r="A31" s="1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" x14ac:dyDescent="0.2">
      <c r="A32" s="1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" x14ac:dyDescent="0.2">
      <c r="A33" s="1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" x14ac:dyDescent="0.2">
      <c r="A34" s="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" x14ac:dyDescent="0.2">
      <c r="A35" s="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" x14ac:dyDescent="0.2">
      <c r="A36" s="1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" x14ac:dyDescent="0.2">
      <c r="A37" s="1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" x14ac:dyDescent="0.2">
      <c r="A38" s="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" x14ac:dyDescent="0.2">
      <c r="A39" s="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" x14ac:dyDescent="0.2">
      <c r="A40" s="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" x14ac:dyDescent="0.2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" x14ac:dyDescent="0.2">
      <c r="A42" s="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" x14ac:dyDescent="0.2">
      <c r="A43" s="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" x14ac:dyDescent="0.2">
      <c r="A44" s="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" x14ac:dyDescent="0.2">
      <c r="A45" s="1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" x14ac:dyDescent="0.2">
      <c r="A46" s="1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" x14ac:dyDescent="0.2">
      <c r="A47" s="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" x14ac:dyDescent="0.2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" x14ac:dyDescent="0.2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" x14ac:dyDescent="0.2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" x14ac:dyDescent="0.2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" x14ac:dyDescent="0.2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" x14ac:dyDescent="0.2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" x14ac:dyDescent="0.2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" x14ac:dyDescent="0.2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" x14ac:dyDescent="0.2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" x14ac:dyDescent="0.2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" x14ac:dyDescent="0.2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" x14ac:dyDescent="0.2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" x14ac:dyDescent="0.2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" x14ac:dyDescent="0.2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" x14ac:dyDescent="0.2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" x14ac:dyDescent="0.2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" x14ac:dyDescent="0.2">
      <c r="A96" s="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" x14ac:dyDescent="0.2">
      <c r="A97" s="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" x14ac:dyDescent="0.2">
      <c r="A98" s="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" x14ac:dyDescent="0.2">
      <c r="A99" s="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" x14ac:dyDescent="0.2">
      <c r="A100" s="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" x14ac:dyDescent="0.2">
      <c r="A101" s="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" x14ac:dyDescent="0.2">
      <c r="A102" s="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" x14ac:dyDescent="0.2">
      <c r="A103" s="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" x14ac:dyDescent="0.2">
      <c r="A104" s="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" x14ac:dyDescent="0.2">
      <c r="A105" s="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" x14ac:dyDescent="0.2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" x14ac:dyDescent="0.2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" x14ac:dyDescent="0.2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" x14ac:dyDescent="0.2">
      <c r="A109" s="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" x14ac:dyDescent="0.2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" x14ac:dyDescent="0.2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" x14ac:dyDescent="0.2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" x14ac:dyDescent="0.2">
      <c r="A113" s="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" x14ac:dyDescent="0.2">
      <c r="A114" s="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" x14ac:dyDescent="0.2">
      <c r="A115" s="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" x14ac:dyDescent="0.2">
      <c r="A116" s="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" x14ac:dyDescent="0.2">
      <c r="A117" s="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" x14ac:dyDescent="0.2">
      <c r="A118" s="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" x14ac:dyDescent="0.2">
      <c r="A119" s="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" x14ac:dyDescent="0.2">
      <c r="A120" s="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" x14ac:dyDescent="0.2">
      <c r="A121" s="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" x14ac:dyDescent="0.2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" x14ac:dyDescent="0.2">
      <c r="A123" s="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" x14ac:dyDescent="0.2">
      <c r="A124" s="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" x14ac:dyDescent="0.2">
      <c r="A125" s="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" x14ac:dyDescent="0.2">
      <c r="A126" s="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" x14ac:dyDescent="0.2">
      <c r="A127" s="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" x14ac:dyDescent="0.2">
      <c r="A128" s="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" x14ac:dyDescent="0.2">
      <c r="A129" s="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" x14ac:dyDescent="0.2">
      <c r="A130" s="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" x14ac:dyDescent="0.2">
      <c r="A131" s="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" x14ac:dyDescent="0.2">
      <c r="A132" s="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" x14ac:dyDescent="0.2">
      <c r="A133" s="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" x14ac:dyDescent="0.2">
      <c r="A134" s="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" x14ac:dyDescent="0.2">
      <c r="A135" s="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" x14ac:dyDescent="0.2">
      <c r="A136" s="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" x14ac:dyDescent="0.2">
      <c r="A137" s="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" x14ac:dyDescent="0.2">
      <c r="A138" s="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" x14ac:dyDescent="0.2">
      <c r="A139" s="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" x14ac:dyDescent="0.2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" x14ac:dyDescent="0.2">
      <c r="A141" s="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" x14ac:dyDescent="0.2">
      <c r="A142" s="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" x14ac:dyDescent="0.2">
      <c r="A143" s="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" x14ac:dyDescent="0.2">
      <c r="A144" s="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" x14ac:dyDescent="0.2">
      <c r="A145" s="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" x14ac:dyDescent="0.2">
      <c r="A146" s="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" x14ac:dyDescent="0.2">
      <c r="A147" s="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" x14ac:dyDescent="0.2">
      <c r="A148" s="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" x14ac:dyDescent="0.2">
      <c r="A149" s="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" x14ac:dyDescent="0.2">
      <c r="A150" s="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" x14ac:dyDescent="0.2">
      <c r="A151" s="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" x14ac:dyDescent="0.2">
      <c r="A152" s="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" x14ac:dyDescent="0.2">
      <c r="A153" s="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" x14ac:dyDescent="0.2">
      <c r="A154" s="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" x14ac:dyDescent="0.2">
      <c r="A155" s="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" x14ac:dyDescent="0.2">
      <c r="A156" s="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" x14ac:dyDescent="0.2">
      <c r="A157" s="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" x14ac:dyDescent="0.2">
      <c r="A158" s="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" x14ac:dyDescent="0.2">
      <c r="A159" s="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" x14ac:dyDescent="0.2">
      <c r="A160" s="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" x14ac:dyDescent="0.2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" x14ac:dyDescent="0.2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" x14ac:dyDescent="0.2">
      <c r="A163" s="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" x14ac:dyDescent="0.2">
      <c r="A164" s="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" x14ac:dyDescent="0.2">
      <c r="A165" s="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" x14ac:dyDescent="0.2">
      <c r="A166" s="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" x14ac:dyDescent="0.2">
      <c r="A167" s="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" x14ac:dyDescent="0.2">
      <c r="A168" s="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" x14ac:dyDescent="0.2">
      <c r="A169" s="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" x14ac:dyDescent="0.2">
      <c r="A170" s="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" x14ac:dyDescent="0.2">
      <c r="A171" s="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" x14ac:dyDescent="0.2">
      <c r="A172" s="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" x14ac:dyDescent="0.2">
      <c r="A173" s="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" x14ac:dyDescent="0.2">
      <c r="A174" s="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" x14ac:dyDescent="0.2">
      <c r="A175" s="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" x14ac:dyDescent="0.2">
      <c r="A176" s="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" x14ac:dyDescent="0.2">
      <c r="A177" s="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" x14ac:dyDescent="0.2">
      <c r="A178" s="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" x14ac:dyDescent="0.2">
      <c r="A179" s="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" x14ac:dyDescent="0.2">
      <c r="A180" s="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" x14ac:dyDescent="0.2">
      <c r="A181" s="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" x14ac:dyDescent="0.2">
      <c r="A182" s="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" x14ac:dyDescent="0.2">
      <c r="A183" s="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" x14ac:dyDescent="0.2">
      <c r="A184" s="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" x14ac:dyDescent="0.2">
      <c r="A185" s="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" x14ac:dyDescent="0.2">
      <c r="A186" s="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" x14ac:dyDescent="0.2">
      <c r="A187" s="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" x14ac:dyDescent="0.2">
      <c r="A188" s="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" x14ac:dyDescent="0.2">
      <c r="A189" s="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" x14ac:dyDescent="0.2">
      <c r="A190" s="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" x14ac:dyDescent="0.2">
      <c r="A191" s="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" x14ac:dyDescent="0.2">
      <c r="A192" s="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" x14ac:dyDescent="0.2">
      <c r="A193" s="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" x14ac:dyDescent="0.2">
      <c r="A194" s="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" x14ac:dyDescent="0.2">
      <c r="A195" s="1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" x14ac:dyDescent="0.2">
      <c r="A196" s="1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" x14ac:dyDescent="0.2">
      <c r="A197" s="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" x14ac:dyDescent="0.2">
      <c r="A198" s="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" x14ac:dyDescent="0.2">
      <c r="A199" s="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" x14ac:dyDescent="0.2">
      <c r="A200" s="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" x14ac:dyDescent="0.2">
      <c r="A201" s="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" x14ac:dyDescent="0.2">
      <c r="A202" s="1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" x14ac:dyDescent="0.2">
      <c r="A203" s="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" x14ac:dyDescent="0.2">
      <c r="A204" s="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" x14ac:dyDescent="0.2">
      <c r="A205" s="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" x14ac:dyDescent="0.2">
      <c r="A206" s="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" x14ac:dyDescent="0.2">
      <c r="A207" s="1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" x14ac:dyDescent="0.2">
      <c r="A208" s="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" x14ac:dyDescent="0.2">
      <c r="A209" s="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" x14ac:dyDescent="0.2">
      <c r="A210" s="1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" x14ac:dyDescent="0.2">
      <c r="A211" s="1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" x14ac:dyDescent="0.2">
      <c r="A212" s="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" x14ac:dyDescent="0.2">
      <c r="A213" s="1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" x14ac:dyDescent="0.2">
      <c r="A214" s="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" x14ac:dyDescent="0.2">
      <c r="A215" s="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" x14ac:dyDescent="0.2">
      <c r="A216" s="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" x14ac:dyDescent="0.2">
      <c r="A217" s="1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" x14ac:dyDescent="0.2">
      <c r="A218" s="1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" x14ac:dyDescent="0.2">
      <c r="A219" s="1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" x14ac:dyDescent="0.2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" x14ac:dyDescent="0.2">
      <c r="A221" s="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" x14ac:dyDescent="0.2">
      <c r="A222" s="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" x14ac:dyDescent="0.2">
      <c r="A223" s="1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" x14ac:dyDescent="0.2">
      <c r="A224" s="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" x14ac:dyDescent="0.2">
      <c r="A225" s="1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" x14ac:dyDescent="0.2">
      <c r="A226" s="1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" x14ac:dyDescent="0.2">
      <c r="A227" s="1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" x14ac:dyDescent="0.2">
      <c r="A228" s="1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" x14ac:dyDescent="0.2">
      <c r="A229" s="1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" x14ac:dyDescent="0.2">
      <c r="A230" s="1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" x14ac:dyDescent="0.2">
      <c r="A231" s="1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" x14ac:dyDescent="0.2">
      <c r="A232" s="1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" x14ac:dyDescent="0.2">
      <c r="A233" s="1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" x14ac:dyDescent="0.2">
      <c r="A234" s="1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" x14ac:dyDescent="0.2">
      <c r="A235" s="1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" x14ac:dyDescent="0.2">
      <c r="A236" s="1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" x14ac:dyDescent="0.2">
      <c r="A237" s="1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" x14ac:dyDescent="0.2">
      <c r="A238" s="1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" x14ac:dyDescent="0.2">
      <c r="A239" s="1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" x14ac:dyDescent="0.2">
      <c r="A240" s="1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" x14ac:dyDescent="0.2">
      <c r="A241" s="1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" x14ac:dyDescent="0.2">
      <c r="A242" s="1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" x14ac:dyDescent="0.2">
      <c r="A243" s="1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" x14ac:dyDescent="0.2">
      <c r="A244" s="1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" x14ac:dyDescent="0.2">
      <c r="A245" s="1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" x14ac:dyDescent="0.2">
      <c r="A246" s="1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" x14ac:dyDescent="0.2">
      <c r="A247" s="1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" x14ac:dyDescent="0.2">
      <c r="A248" s="1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" x14ac:dyDescent="0.2">
      <c r="A249" s="1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" x14ac:dyDescent="0.2">
      <c r="A250" s="1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" x14ac:dyDescent="0.2">
      <c r="A251" s="1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" x14ac:dyDescent="0.2">
      <c r="A252" s="1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" x14ac:dyDescent="0.2">
      <c r="A253" s="1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" x14ac:dyDescent="0.2">
      <c r="A254" s="1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" x14ac:dyDescent="0.2">
      <c r="A255" s="1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" x14ac:dyDescent="0.2">
      <c r="A256" s="1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" x14ac:dyDescent="0.2">
      <c r="A257" s="1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" x14ac:dyDescent="0.2">
      <c r="A258" s="1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" x14ac:dyDescent="0.2">
      <c r="A259" s="1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" x14ac:dyDescent="0.2">
      <c r="A260" s="1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" x14ac:dyDescent="0.2">
      <c r="A261" s="1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" x14ac:dyDescent="0.2">
      <c r="A262" s="1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" x14ac:dyDescent="0.2">
      <c r="A263" s="1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" x14ac:dyDescent="0.2">
      <c r="A264" s="1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" x14ac:dyDescent="0.2">
      <c r="A265" s="1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" x14ac:dyDescent="0.2">
      <c r="A266" s="1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" x14ac:dyDescent="0.2">
      <c r="A267" s="1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" x14ac:dyDescent="0.2">
      <c r="A268" s="1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" x14ac:dyDescent="0.2">
      <c r="A269" s="1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" x14ac:dyDescent="0.2">
      <c r="A270" s="1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" x14ac:dyDescent="0.2">
      <c r="A271" s="1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" x14ac:dyDescent="0.2">
      <c r="A272" s="1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" x14ac:dyDescent="0.2">
      <c r="A273" s="1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" x14ac:dyDescent="0.2">
      <c r="A274" s="1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" x14ac:dyDescent="0.2">
      <c r="A275" s="1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" x14ac:dyDescent="0.2">
      <c r="A276" s="1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" x14ac:dyDescent="0.2">
      <c r="A277" s="1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" x14ac:dyDescent="0.2">
      <c r="A278" s="1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" x14ac:dyDescent="0.2">
      <c r="A279" s="1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" x14ac:dyDescent="0.2">
      <c r="A280" s="1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" x14ac:dyDescent="0.2">
      <c r="A281" s="1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" x14ac:dyDescent="0.2">
      <c r="A282" s="1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" x14ac:dyDescent="0.2">
      <c r="A283" s="1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" x14ac:dyDescent="0.2">
      <c r="A284" s="1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" x14ac:dyDescent="0.2">
      <c r="A285" s="1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" x14ac:dyDescent="0.2">
      <c r="A286" s="1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" x14ac:dyDescent="0.2">
      <c r="A287" s="1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" x14ac:dyDescent="0.2">
      <c r="A288" s="1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" x14ac:dyDescent="0.2">
      <c r="A289" s="1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" x14ac:dyDescent="0.2">
      <c r="A290" s="1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" x14ac:dyDescent="0.2">
      <c r="A291" s="1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" x14ac:dyDescent="0.2">
      <c r="A292" s="1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" x14ac:dyDescent="0.2">
      <c r="A293" s="1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" x14ac:dyDescent="0.2">
      <c r="A294" s="1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" x14ac:dyDescent="0.2">
      <c r="A295" s="1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" x14ac:dyDescent="0.2">
      <c r="A296" s="1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" x14ac:dyDescent="0.2">
      <c r="A297" s="1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" x14ac:dyDescent="0.2">
      <c r="A298" s="1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" x14ac:dyDescent="0.2">
      <c r="A299" s="1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" x14ac:dyDescent="0.2">
      <c r="A300" s="1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" x14ac:dyDescent="0.2">
      <c r="A301" s="1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" x14ac:dyDescent="0.2">
      <c r="A302" s="1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" x14ac:dyDescent="0.2">
      <c r="A303" s="1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" x14ac:dyDescent="0.2">
      <c r="A304" s="1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" x14ac:dyDescent="0.2">
      <c r="A305" s="1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" x14ac:dyDescent="0.2">
      <c r="A306" s="1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" x14ac:dyDescent="0.2">
      <c r="A307" s="1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" x14ac:dyDescent="0.2">
      <c r="A308" s="1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" x14ac:dyDescent="0.2">
      <c r="A309" s="1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" x14ac:dyDescent="0.2">
      <c r="A310" s="1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" x14ac:dyDescent="0.2">
      <c r="A311" s="1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" x14ac:dyDescent="0.2">
      <c r="A312" s="1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" x14ac:dyDescent="0.2">
      <c r="A313" s="1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" x14ac:dyDescent="0.2">
      <c r="A314" s="1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" x14ac:dyDescent="0.2">
      <c r="A315" s="1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" x14ac:dyDescent="0.2">
      <c r="A316" s="1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" x14ac:dyDescent="0.2">
      <c r="A317" s="1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" x14ac:dyDescent="0.2">
      <c r="A318" s="1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" x14ac:dyDescent="0.2">
      <c r="A319" s="1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" x14ac:dyDescent="0.2">
      <c r="A320" s="1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" x14ac:dyDescent="0.2">
      <c r="A321" s="1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" x14ac:dyDescent="0.2">
      <c r="A322" s="1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" x14ac:dyDescent="0.2">
      <c r="A323" s="1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" x14ac:dyDescent="0.2">
      <c r="A324" s="1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" x14ac:dyDescent="0.2">
      <c r="A325" s="1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" x14ac:dyDescent="0.2">
      <c r="A326" s="1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" x14ac:dyDescent="0.2">
      <c r="A327" s="1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" x14ac:dyDescent="0.2">
      <c r="A328" s="1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" x14ac:dyDescent="0.2">
      <c r="A329" s="1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" x14ac:dyDescent="0.2">
      <c r="A330" s="1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" x14ac:dyDescent="0.2">
      <c r="A331" s="1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" x14ac:dyDescent="0.2">
      <c r="A332" s="1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" x14ac:dyDescent="0.2">
      <c r="A333" s="1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" x14ac:dyDescent="0.2">
      <c r="A334" s="1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" x14ac:dyDescent="0.2">
      <c r="A335" s="1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" x14ac:dyDescent="0.2">
      <c r="A336" s="1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" x14ac:dyDescent="0.2">
      <c r="A337" s="1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" x14ac:dyDescent="0.2">
      <c r="A338" s="1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" x14ac:dyDescent="0.2">
      <c r="A339" s="1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" x14ac:dyDescent="0.2">
      <c r="A340" s="1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" x14ac:dyDescent="0.2">
      <c r="A341" s="1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" x14ac:dyDescent="0.2">
      <c r="A342" s="1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" x14ac:dyDescent="0.2">
      <c r="A343" s="1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" x14ac:dyDescent="0.2">
      <c r="A344" s="1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" x14ac:dyDescent="0.2">
      <c r="A345" s="1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" x14ac:dyDescent="0.2">
      <c r="A346" s="1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" x14ac:dyDescent="0.2">
      <c r="A347" s="1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" x14ac:dyDescent="0.2">
      <c r="A348" s="1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" x14ac:dyDescent="0.2">
      <c r="A349" s="1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" x14ac:dyDescent="0.2">
      <c r="A350" s="1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" x14ac:dyDescent="0.2">
      <c r="A351" s="1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" x14ac:dyDescent="0.2">
      <c r="A352" s="1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" x14ac:dyDescent="0.2">
      <c r="A353" s="1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" x14ac:dyDescent="0.2">
      <c r="A354" s="1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" x14ac:dyDescent="0.2">
      <c r="A355" s="1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" x14ac:dyDescent="0.2">
      <c r="A356" s="1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" x14ac:dyDescent="0.2">
      <c r="A357" s="1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" x14ac:dyDescent="0.2">
      <c r="A358" s="1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" x14ac:dyDescent="0.2">
      <c r="A359" s="1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" x14ac:dyDescent="0.2">
      <c r="A360" s="1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" x14ac:dyDescent="0.2">
      <c r="A361" s="1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" x14ac:dyDescent="0.2">
      <c r="A362" s="1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" x14ac:dyDescent="0.2">
      <c r="A363" s="1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" x14ac:dyDescent="0.2">
      <c r="A364" s="1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" x14ac:dyDescent="0.2">
      <c r="A365" s="1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" x14ac:dyDescent="0.2">
      <c r="A366" s="1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" x14ac:dyDescent="0.2">
      <c r="A367" s="1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" x14ac:dyDescent="0.2">
      <c r="A368" s="1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" x14ac:dyDescent="0.2">
      <c r="A369" s="1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" x14ac:dyDescent="0.2">
      <c r="A370" s="1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" x14ac:dyDescent="0.2">
      <c r="A371" s="1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" x14ac:dyDescent="0.2">
      <c r="A372" s="1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" x14ac:dyDescent="0.2">
      <c r="A373" s="1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" x14ac:dyDescent="0.2">
      <c r="A374" s="1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" x14ac:dyDescent="0.2">
      <c r="A375" s="1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" x14ac:dyDescent="0.2">
      <c r="A376" s="1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" x14ac:dyDescent="0.2">
      <c r="A377" s="1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" x14ac:dyDescent="0.2">
      <c r="A378" s="1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" x14ac:dyDescent="0.2">
      <c r="A379" s="1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" x14ac:dyDescent="0.2">
      <c r="A380" s="1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" x14ac:dyDescent="0.2">
      <c r="A381" s="1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" x14ac:dyDescent="0.2">
      <c r="A382" s="1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" x14ac:dyDescent="0.2">
      <c r="A383" s="1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" x14ac:dyDescent="0.2">
      <c r="A384" s="1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" x14ac:dyDescent="0.2">
      <c r="A385" s="1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" x14ac:dyDescent="0.2">
      <c r="A386" s="1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" x14ac:dyDescent="0.2">
      <c r="A387" s="1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" x14ac:dyDescent="0.2">
      <c r="A388" s="1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" x14ac:dyDescent="0.2">
      <c r="A389" s="1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" x14ac:dyDescent="0.2">
      <c r="A390" s="1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" x14ac:dyDescent="0.2">
      <c r="A391" s="1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" x14ac:dyDescent="0.2">
      <c r="A392" s="1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" x14ac:dyDescent="0.2">
      <c r="A393" s="1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" x14ac:dyDescent="0.2">
      <c r="A394" s="1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" x14ac:dyDescent="0.2">
      <c r="A395" s="1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" x14ac:dyDescent="0.2">
      <c r="A396" s="1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" x14ac:dyDescent="0.2">
      <c r="A397" s="1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" x14ac:dyDescent="0.2">
      <c r="A398" s="1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" x14ac:dyDescent="0.2">
      <c r="A399" s="1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" x14ac:dyDescent="0.2">
      <c r="A400" s="1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" x14ac:dyDescent="0.2">
      <c r="A401" s="1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" x14ac:dyDescent="0.2">
      <c r="A402" s="1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" x14ac:dyDescent="0.2">
      <c r="A403" s="1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" x14ac:dyDescent="0.2">
      <c r="A404" s="1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" x14ac:dyDescent="0.2">
      <c r="A405" s="1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" x14ac:dyDescent="0.2">
      <c r="A406" s="1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" x14ac:dyDescent="0.2">
      <c r="A407" s="1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" x14ac:dyDescent="0.2">
      <c r="A408" s="1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" x14ac:dyDescent="0.2">
      <c r="A409" s="1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" x14ac:dyDescent="0.2">
      <c r="A410" s="1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" x14ac:dyDescent="0.2">
      <c r="A411" s="1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" x14ac:dyDescent="0.2">
      <c r="A412" s="1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" x14ac:dyDescent="0.2">
      <c r="A413" s="1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" x14ac:dyDescent="0.2">
      <c r="A414" s="1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" x14ac:dyDescent="0.2">
      <c r="A415" s="1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" x14ac:dyDescent="0.2">
      <c r="A416" s="1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" x14ac:dyDescent="0.2">
      <c r="A417" s="1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" x14ac:dyDescent="0.2">
      <c r="A418" s="1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" x14ac:dyDescent="0.2">
      <c r="A419" s="1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" x14ac:dyDescent="0.2">
      <c r="A420" s="1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" x14ac:dyDescent="0.2">
      <c r="A421" s="1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" x14ac:dyDescent="0.2">
      <c r="A422" s="1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" x14ac:dyDescent="0.2">
      <c r="A423" s="1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" x14ac:dyDescent="0.2">
      <c r="A424" s="1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" x14ac:dyDescent="0.2">
      <c r="A425" s="1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" x14ac:dyDescent="0.2">
      <c r="A426" s="1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" x14ac:dyDescent="0.2">
      <c r="A427" s="1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" x14ac:dyDescent="0.2">
      <c r="A428" s="1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" x14ac:dyDescent="0.2">
      <c r="A429" s="1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" x14ac:dyDescent="0.2">
      <c r="A430" s="1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" x14ac:dyDescent="0.2">
      <c r="A431" s="1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" x14ac:dyDescent="0.2">
      <c r="A432" s="1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" x14ac:dyDescent="0.2">
      <c r="A433" s="1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" x14ac:dyDescent="0.2">
      <c r="A434" s="1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" x14ac:dyDescent="0.2">
      <c r="A435" s="1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" x14ac:dyDescent="0.2">
      <c r="A436" s="1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" x14ac:dyDescent="0.2">
      <c r="A437" s="1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" x14ac:dyDescent="0.2">
      <c r="A438" s="1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" x14ac:dyDescent="0.2">
      <c r="A439" s="1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" x14ac:dyDescent="0.2">
      <c r="A440" s="1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" x14ac:dyDescent="0.2">
      <c r="A441" s="1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" x14ac:dyDescent="0.2">
      <c r="A442" s="1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" x14ac:dyDescent="0.2">
      <c r="A443" s="1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" x14ac:dyDescent="0.2">
      <c r="A444" s="1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" x14ac:dyDescent="0.2">
      <c r="A445" s="1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" x14ac:dyDescent="0.2">
      <c r="A446" s="1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" x14ac:dyDescent="0.2">
      <c r="A447" s="1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" x14ac:dyDescent="0.2">
      <c r="A448" s="1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" x14ac:dyDescent="0.2">
      <c r="A449" s="1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" x14ac:dyDescent="0.2">
      <c r="A450" s="1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" x14ac:dyDescent="0.2">
      <c r="A451" s="1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" x14ac:dyDescent="0.2">
      <c r="A452" s="1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" x14ac:dyDescent="0.2">
      <c r="A453" s="1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" x14ac:dyDescent="0.2">
      <c r="A454" s="1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" x14ac:dyDescent="0.2">
      <c r="A455" s="1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" x14ac:dyDescent="0.2">
      <c r="A456" s="1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" x14ac:dyDescent="0.2">
      <c r="A457" s="1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" x14ac:dyDescent="0.2">
      <c r="A458" s="1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" x14ac:dyDescent="0.2">
      <c r="A459" s="1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" x14ac:dyDescent="0.2">
      <c r="A460" s="1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" x14ac:dyDescent="0.2">
      <c r="A461" s="1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" x14ac:dyDescent="0.2">
      <c r="A462" s="1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" x14ac:dyDescent="0.2">
      <c r="A463" s="1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" x14ac:dyDescent="0.2">
      <c r="A464" s="1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" x14ac:dyDescent="0.2">
      <c r="A465" s="1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" x14ac:dyDescent="0.2">
      <c r="A466" s="1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" x14ac:dyDescent="0.2">
      <c r="A467" s="1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" x14ac:dyDescent="0.2">
      <c r="A468" s="1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" x14ac:dyDescent="0.2">
      <c r="A469" s="1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" x14ac:dyDescent="0.2">
      <c r="A470" s="1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" x14ac:dyDescent="0.2">
      <c r="A471" s="1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" x14ac:dyDescent="0.2">
      <c r="A472" s="1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" x14ac:dyDescent="0.2">
      <c r="A473" s="1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" x14ac:dyDescent="0.2">
      <c r="A474" s="1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" x14ac:dyDescent="0.2">
      <c r="A475" s="1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" x14ac:dyDescent="0.2">
      <c r="A476" s="1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" x14ac:dyDescent="0.2">
      <c r="A477" s="1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" x14ac:dyDescent="0.2">
      <c r="A478" s="1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" x14ac:dyDescent="0.2">
      <c r="A479" s="1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" x14ac:dyDescent="0.2">
      <c r="A480" s="1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" x14ac:dyDescent="0.2">
      <c r="A481" s="1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" x14ac:dyDescent="0.2">
      <c r="A482" s="1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" x14ac:dyDescent="0.2">
      <c r="A483" s="1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" x14ac:dyDescent="0.2">
      <c r="A484" s="1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" x14ac:dyDescent="0.2">
      <c r="A485" s="1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" x14ac:dyDescent="0.2">
      <c r="A486" s="1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" x14ac:dyDescent="0.2">
      <c r="A487" s="1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" x14ac:dyDescent="0.2">
      <c r="A488" s="1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" x14ac:dyDescent="0.2">
      <c r="A489" s="1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" x14ac:dyDescent="0.2">
      <c r="A490" s="1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" x14ac:dyDescent="0.2">
      <c r="A491" s="1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" x14ac:dyDescent="0.2">
      <c r="A492" s="1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" x14ac:dyDescent="0.2">
      <c r="A493" s="1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" x14ac:dyDescent="0.2">
      <c r="A494" s="1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" x14ac:dyDescent="0.2">
      <c r="A495" s="1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" x14ac:dyDescent="0.2">
      <c r="A496" s="1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" x14ac:dyDescent="0.2">
      <c r="A497" s="1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" x14ac:dyDescent="0.2">
      <c r="A498" s="1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" x14ac:dyDescent="0.2">
      <c r="A499" s="1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" x14ac:dyDescent="0.2">
      <c r="A500" s="1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" x14ac:dyDescent="0.2">
      <c r="A501" s="1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" x14ac:dyDescent="0.2">
      <c r="A502" s="1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" x14ac:dyDescent="0.2">
      <c r="A503" s="1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" x14ac:dyDescent="0.2">
      <c r="A504" s="1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" x14ac:dyDescent="0.2">
      <c r="A505" s="1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" x14ac:dyDescent="0.2">
      <c r="A506" s="1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" x14ac:dyDescent="0.2">
      <c r="A507" s="1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" x14ac:dyDescent="0.2">
      <c r="A508" s="1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" x14ac:dyDescent="0.2">
      <c r="A509" s="1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" x14ac:dyDescent="0.2">
      <c r="A510" s="1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" x14ac:dyDescent="0.2">
      <c r="A511" s="1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" x14ac:dyDescent="0.2">
      <c r="A512" s="1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" x14ac:dyDescent="0.2">
      <c r="A513" s="1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" x14ac:dyDescent="0.2">
      <c r="A514" s="1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" x14ac:dyDescent="0.2">
      <c r="A515" s="1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" x14ac:dyDescent="0.2">
      <c r="A516" s="1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" x14ac:dyDescent="0.2">
      <c r="A517" s="1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" x14ac:dyDescent="0.2">
      <c r="A518" s="1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" x14ac:dyDescent="0.2">
      <c r="A519" s="1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" x14ac:dyDescent="0.2">
      <c r="A520" s="1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" x14ac:dyDescent="0.2">
      <c r="A521" s="1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" x14ac:dyDescent="0.2">
      <c r="A522" s="1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" x14ac:dyDescent="0.2">
      <c r="A523" s="1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" x14ac:dyDescent="0.2">
      <c r="A524" s="1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" x14ac:dyDescent="0.2">
      <c r="A525" s="1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" x14ac:dyDescent="0.2">
      <c r="A526" s="1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" x14ac:dyDescent="0.2">
      <c r="A527" s="1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" x14ac:dyDescent="0.2">
      <c r="A528" s="1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" x14ac:dyDescent="0.2">
      <c r="A529" s="1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" x14ac:dyDescent="0.2">
      <c r="A530" s="1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" x14ac:dyDescent="0.2">
      <c r="A531" s="1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" x14ac:dyDescent="0.2">
      <c r="A532" s="1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" x14ac:dyDescent="0.2">
      <c r="A533" s="1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" x14ac:dyDescent="0.2">
      <c r="A534" s="1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" x14ac:dyDescent="0.2">
      <c r="A535" s="1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" x14ac:dyDescent="0.2">
      <c r="A536" s="1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" x14ac:dyDescent="0.2">
      <c r="A537" s="1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" x14ac:dyDescent="0.2">
      <c r="A538" s="1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" x14ac:dyDescent="0.2">
      <c r="A539" s="1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" x14ac:dyDescent="0.2">
      <c r="A540" s="1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" x14ac:dyDescent="0.2">
      <c r="A541" s="1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" x14ac:dyDescent="0.2">
      <c r="A542" s="1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" x14ac:dyDescent="0.2">
      <c r="A543" s="1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" x14ac:dyDescent="0.2">
      <c r="A544" s="1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" x14ac:dyDescent="0.2">
      <c r="A545" s="1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" x14ac:dyDescent="0.2">
      <c r="A546" s="1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" x14ac:dyDescent="0.2">
      <c r="A547" s="1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" x14ac:dyDescent="0.2">
      <c r="A548" s="1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" x14ac:dyDescent="0.2">
      <c r="A549" s="1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" x14ac:dyDescent="0.2">
      <c r="A550" s="1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" x14ac:dyDescent="0.2">
      <c r="A551" s="1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" x14ac:dyDescent="0.2">
      <c r="A552" s="1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" x14ac:dyDescent="0.2">
      <c r="A553" s="1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" x14ac:dyDescent="0.2">
      <c r="A554" s="1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" x14ac:dyDescent="0.2">
      <c r="A555" s="1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" x14ac:dyDescent="0.2">
      <c r="A556" s="1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" x14ac:dyDescent="0.2">
      <c r="A557" s="1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" x14ac:dyDescent="0.2">
      <c r="A558" s="1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" x14ac:dyDescent="0.2">
      <c r="A559" s="1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" x14ac:dyDescent="0.2">
      <c r="A560" s="1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" x14ac:dyDescent="0.2">
      <c r="A561" s="1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" x14ac:dyDescent="0.2">
      <c r="A562" s="1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" x14ac:dyDescent="0.2">
      <c r="A563" s="1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" x14ac:dyDescent="0.2">
      <c r="A564" s="1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" x14ac:dyDescent="0.2">
      <c r="A565" s="1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" x14ac:dyDescent="0.2">
      <c r="A566" s="1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" x14ac:dyDescent="0.2">
      <c r="A567" s="1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" x14ac:dyDescent="0.2">
      <c r="A568" s="1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" x14ac:dyDescent="0.2">
      <c r="A569" s="1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" x14ac:dyDescent="0.2">
      <c r="A570" s="1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" x14ac:dyDescent="0.2">
      <c r="A571" s="1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" x14ac:dyDescent="0.2">
      <c r="A572" s="1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" x14ac:dyDescent="0.2">
      <c r="A573" s="1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" x14ac:dyDescent="0.2">
      <c r="A574" s="1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" x14ac:dyDescent="0.2">
      <c r="A575" s="1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" x14ac:dyDescent="0.2">
      <c r="A576" s="1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" x14ac:dyDescent="0.2">
      <c r="A577" s="1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" x14ac:dyDescent="0.2">
      <c r="A578" s="1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" x14ac:dyDescent="0.2">
      <c r="A579" s="1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" x14ac:dyDescent="0.2">
      <c r="A580" s="1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" x14ac:dyDescent="0.2">
      <c r="A581" s="1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" x14ac:dyDescent="0.2">
      <c r="A582" s="1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" x14ac:dyDescent="0.2">
      <c r="A583" s="1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" x14ac:dyDescent="0.2">
      <c r="A584" s="1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" x14ac:dyDescent="0.2">
      <c r="A585" s="1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" x14ac:dyDescent="0.2">
      <c r="A586" s="1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" x14ac:dyDescent="0.2">
      <c r="A587" s="1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" x14ac:dyDescent="0.2">
      <c r="A588" s="1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" x14ac:dyDescent="0.2">
      <c r="A589" s="1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" x14ac:dyDescent="0.2">
      <c r="A590" s="1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" x14ac:dyDescent="0.2">
      <c r="A591" s="1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" x14ac:dyDescent="0.2">
      <c r="A592" s="1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" x14ac:dyDescent="0.2">
      <c r="A593" s="1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" x14ac:dyDescent="0.2">
      <c r="A594" s="1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" x14ac:dyDescent="0.2">
      <c r="A595" s="1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" x14ac:dyDescent="0.2">
      <c r="A596" s="1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" x14ac:dyDescent="0.2">
      <c r="A597" s="1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" x14ac:dyDescent="0.2">
      <c r="A598" s="1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" x14ac:dyDescent="0.2">
      <c r="A599" s="1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" x14ac:dyDescent="0.2">
      <c r="A600" s="1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" x14ac:dyDescent="0.2">
      <c r="A601" s="1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" x14ac:dyDescent="0.2">
      <c r="A602" s="1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" x14ac:dyDescent="0.2">
      <c r="A603" s="1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" x14ac:dyDescent="0.2">
      <c r="A604" s="1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" x14ac:dyDescent="0.2">
      <c r="A605" s="1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" x14ac:dyDescent="0.2">
      <c r="A606" s="1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" x14ac:dyDescent="0.2">
      <c r="A607" s="1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" x14ac:dyDescent="0.2">
      <c r="A608" s="1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" x14ac:dyDescent="0.2">
      <c r="A609" s="1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" x14ac:dyDescent="0.2">
      <c r="A610" s="1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" x14ac:dyDescent="0.2">
      <c r="A611" s="1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" x14ac:dyDescent="0.2">
      <c r="A612" s="1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" x14ac:dyDescent="0.2">
      <c r="A613" s="1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" x14ac:dyDescent="0.2">
      <c r="A614" s="1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" x14ac:dyDescent="0.2">
      <c r="A615" s="1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" x14ac:dyDescent="0.2">
      <c r="A616" s="1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" x14ac:dyDescent="0.2">
      <c r="A617" s="1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" x14ac:dyDescent="0.2">
      <c r="A618" s="1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" x14ac:dyDescent="0.2">
      <c r="A619" s="1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" x14ac:dyDescent="0.2">
      <c r="A620" s="1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" x14ac:dyDescent="0.2">
      <c r="A621" s="1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" x14ac:dyDescent="0.2">
      <c r="A622" s="1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" x14ac:dyDescent="0.2">
      <c r="A623" s="1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" x14ac:dyDescent="0.2">
      <c r="A624" s="1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" x14ac:dyDescent="0.2">
      <c r="A625" s="1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" x14ac:dyDescent="0.2">
      <c r="A626" s="1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" x14ac:dyDescent="0.2">
      <c r="A627" s="1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" x14ac:dyDescent="0.2">
      <c r="A628" s="1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" x14ac:dyDescent="0.2">
      <c r="A629" s="1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" x14ac:dyDescent="0.2">
      <c r="A630" s="1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" x14ac:dyDescent="0.2">
      <c r="A631" s="1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" x14ac:dyDescent="0.2">
      <c r="A632" s="1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" x14ac:dyDescent="0.2">
      <c r="A633" s="1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" x14ac:dyDescent="0.2">
      <c r="A634" s="1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" x14ac:dyDescent="0.2">
      <c r="A635" s="1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" x14ac:dyDescent="0.2">
      <c r="A636" s="1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" x14ac:dyDescent="0.2">
      <c r="A637" s="1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" x14ac:dyDescent="0.2">
      <c r="A638" s="1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" x14ac:dyDescent="0.2">
      <c r="A639" s="1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" x14ac:dyDescent="0.2">
      <c r="A640" s="1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" x14ac:dyDescent="0.2">
      <c r="A641" s="1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" x14ac:dyDescent="0.2">
      <c r="A642" s="1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" x14ac:dyDescent="0.2">
      <c r="A643" s="1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" x14ac:dyDescent="0.2">
      <c r="A644" s="1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" x14ac:dyDescent="0.2">
      <c r="A645" s="1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" x14ac:dyDescent="0.2">
      <c r="A646" s="1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" x14ac:dyDescent="0.2">
      <c r="A647" s="1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" x14ac:dyDescent="0.2">
      <c r="A648" s="1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" x14ac:dyDescent="0.2">
      <c r="A649" s="1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" x14ac:dyDescent="0.2">
      <c r="A650" s="1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" x14ac:dyDescent="0.2">
      <c r="A651" s="1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" x14ac:dyDescent="0.2">
      <c r="A652" s="1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" x14ac:dyDescent="0.2">
      <c r="A653" s="1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" x14ac:dyDescent="0.2">
      <c r="A654" s="1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" x14ac:dyDescent="0.2">
      <c r="A655" s="1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" x14ac:dyDescent="0.2">
      <c r="A656" s="1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" x14ac:dyDescent="0.2">
      <c r="A657" s="1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" x14ac:dyDescent="0.2">
      <c r="A658" s="1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" x14ac:dyDescent="0.2">
      <c r="A659" s="1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" x14ac:dyDescent="0.2">
      <c r="A660" s="1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" x14ac:dyDescent="0.2">
      <c r="A661" s="1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" x14ac:dyDescent="0.2">
      <c r="A662" s="1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" x14ac:dyDescent="0.2">
      <c r="A663" s="1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" x14ac:dyDescent="0.2">
      <c r="A664" s="1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" x14ac:dyDescent="0.2">
      <c r="A665" s="1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" x14ac:dyDescent="0.2">
      <c r="A666" s="1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" x14ac:dyDescent="0.2">
      <c r="A667" s="1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" x14ac:dyDescent="0.2">
      <c r="A668" s="1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" x14ac:dyDescent="0.2">
      <c r="A669" s="1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" x14ac:dyDescent="0.2">
      <c r="A670" s="1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" x14ac:dyDescent="0.2">
      <c r="A671" s="1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" x14ac:dyDescent="0.2">
      <c r="A672" s="1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" x14ac:dyDescent="0.2">
      <c r="A673" s="1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" x14ac:dyDescent="0.2">
      <c r="A674" s="1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" x14ac:dyDescent="0.2">
      <c r="A675" s="1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" x14ac:dyDescent="0.2">
      <c r="A676" s="1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" x14ac:dyDescent="0.2">
      <c r="A677" s="1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" x14ac:dyDescent="0.2">
      <c r="A678" s="1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" x14ac:dyDescent="0.2">
      <c r="A679" s="1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" x14ac:dyDescent="0.2">
      <c r="A680" s="1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" x14ac:dyDescent="0.2">
      <c r="A681" s="1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" x14ac:dyDescent="0.2">
      <c r="A682" s="1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" x14ac:dyDescent="0.2">
      <c r="A683" s="1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" x14ac:dyDescent="0.2">
      <c r="A684" s="1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" x14ac:dyDescent="0.2">
      <c r="A685" s="1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" x14ac:dyDescent="0.2">
      <c r="A686" s="1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" x14ac:dyDescent="0.2">
      <c r="A687" s="1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" x14ac:dyDescent="0.2">
      <c r="A688" s="1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" x14ac:dyDescent="0.2">
      <c r="A689" s="1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" x14ac:dyDescent="0.2">
      <c r="A690" s="1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" x14ac:dyDescent="0.2">
      <c r="A691" s="1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" x14ac:dyDescent="0.2">
      <c r="A692" s="1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" x14ac:dyDescent="0.2">
      <c r="A693" s="1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" x14ac:dyDescent="0.2">
      <c r="A694" s="1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" x14ac:dyDescent="0.2">
      <c r="A695" s="1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" x14ac:dyDescent="0.2">
      <c r="A696" s="1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" x14ac:dyDescent="0.2">
      <c r="A697" s="1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" x14ac:dyDescent="0.2">
      <c r="A698" s="1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" x14ac:dyDescent="0.2">
      <c r="A699" s="1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" x14ac:dyDescent="0.2">
      <c r="A700" s="1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" x14ac:dyDescent="0.2">
      <c r="A701" s="1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" x14ac:dyDescent="0.2">
      <c r="A702" s="1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" x14ac:dyDescent="0.2">
      <c r="A703" s="1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" x14ac:dyDescent="0.2">
      <c r="A704" s="1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" x14ac:dyDescent="0.2">
      <c r="A705" s="1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" x14ac:dyDescent="0.2">
      <c r="A706" s="1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" x14ac:dyDescent="0.2">
      <c r="A707" s="1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" x14ac:dyDescent="0.2">
      <c r="A708" s="1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" x14ac:dyDescent="0.2">
      <c r="A709" s="1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" x14ac:dyDescent="0.2">
      <c r="A710" s="1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" x14ac:dyDescent="0.2">
      <c r="A711" s="1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" x14ac:dyDescent="0.2">
      <c r="A712" s="1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" x14ac:dyDescent="0.2">
      <c r="A713" s="1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" x14ac:dyDescent="0.2">
      <c r="A714" s="1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" x14ac:dyDescent="0.2">
      <c r="A715" s="1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" x14ac:dyDescent="0.2">
      <c r="A716" s="1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" x14ac:dyDescent="0.2">
      <c r="A717" s="1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" x14ac:dyDescent="0.2">
      <c r="A718" s="1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" x14ac:dyDescent="0.2">
      <c r="A719" s="1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" x14ac:dyDescent="0.2">
      <c r="A720" s="1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" x14ac:dyDescent="0.2">
      <c r="A721" s="1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" x14ac:dyDescent="0.2">
      <c r="A722" s="1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" x14ac:dyDescent="0.2">
      <c r="A723" s="1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" x14ac:dyDescent="0.2">
      <c r="A724" s="1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" x14ac:dyDescent="0.2">
      <c r="A725" s="1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" x14ac:dyDescent="0.2">
      <c r="A726" s="1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" x14ac:dyDescent="0.2">
      <c r="A727" s="1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" x14ac:dyDescent="0.2">
      <c r="A728" s="1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" x14ac:dyDescent="0.2">
      <c r="A729" s="1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" x14ac:dyDescent="0.2">
      <c r="A730" s="1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" x14ac:dyDescent="0.2">
      <c r="A731" s="1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" x14ac:dyDescent="0.2">
      <c r="A732" s="1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" x14ac:dyDescent="0.2">
      <c r="A733" s="1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" x14ac:dyDescent="0.2">
      <c r="A734" s="1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" x14ac:dyDescent="0.2">
      <c r="A735" s="1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" x14ac:dyDescent="0.2">
      <c r="A736" s="1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" x14ac:dyDescent="0.2">
      <c r="A737" s="1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" x14ac:dyDescent="0.2">
      <c r="A738" s="1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" x14ac:dyDescent="0.2">
      <c r="A739" s="1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" x14ac:dyDescent="0.2">
      <c r="A740" s="1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" x14ac:dyDescent="0.2">
      <c r="A741" s="1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" x14ac:dyDescent="0.2">
      <c r="A742" s="1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" x14ac:dyDescent="0.2">
      <c r="A743" s="1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" x14ac:dyDescent="0.2">
      <c r="A744" s="1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" x14ac:dyDescent="0.2">
      <c r="A745" s="1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" x14ac:dyDescent="0.2">
      <c r="A746" s="1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" x14ac:dyDescent="0.2">
      <c r="A747" s="1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" x14ac:dyDescent="0.2">
      <c r="A748" s="1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" x14ac:dyDescent="0.2">
      <c r="A749" s="1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" x14ac:dyDescent="0.2">
      <c r="A750" s="1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" x14ac:dyDescent="0.2">
      <c r="A751" s="1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" x14ac:dyDescent="0.2">
      <c r="A752" s="1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" x14ac:dyDescent="0.2">
      <c r="A753" s="1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" x14ac:dyDescent="0.2">
      <c r="A754" s="1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" x14ac:dyDescent="0.2">
      <c r="A755" s="1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" x14ac:dyDescent="0.2">
      <c r="A756" s="1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" x14ac:dyDescent="0.2">
      <c r="A757" s="1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" x14ac:dyDescent="0.2">
      <c r="A758" s="1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" x14ac:dyDescent="0.2">
      <c r="A759" s="1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" x14ac:dyDescent="0.2">
      <c r="A760" s="1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" x14ac:dyDescent="0.2">
      <c r="A761" s="1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" x14ac:dyDescent="0.2">
      <c r="A762" s="1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" x14ac:dyDescent="0.2">
      <c r="A763" s="1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" x14ac:dyDescent="0.2">
      <c r="A764" s="1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" x14ac:dyDescent="0.2">
      <c r="A765" s="1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" x14ac:dyDescent="0.2">
      <c r="A766" s="1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" x14ac:dyDescent="0.2">
      <c r="A767" s="1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" x14ac:dyDescent="0.2">
      <c r="A768" s="1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" x14ac:dyDescent="0.2">
      <c r="A769" s="1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" x14ac:dyDescent="0.2">
      <c r="A770" s="1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" x14ac:dyDescent="0.2">
      <c r="A771" s="1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" x14ac:dyDescent="0.2">
      <c r="A772" s="1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" x14ac:dyDescent="0.2">
      <c r="A773" s="1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" x14ac:dyDescent="0.2">
      <c r="A774" s="1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" x14ac:dyDescent="0.2">
      <c r="A775" s="1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" x14ac:dyDescent="0.2">
      <c r="A776" s="1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" x14ac:dyDescent="0.2">
      <c r="A777" s="1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" x14ac:dyDescent="0.2">
      <c r="A778" s="1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" x14ac:dyDescent="0.2">
      <c r="A779" s="1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" x14ac:dyDescent="0.2">
      <c r="A780" s="1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" x14ac:dyDescent="0.2">
      <c r="A781" s="1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" x14ac:dyDescent="0.2">
      <c r="A782" s="1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" x14ac:dyDescent="0.2">
      <c r="A783" s="1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" x14ac:dyDescent="0.2">
      <c r="A784" s="1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" x14ac:dyDescent="0.2">
      <c r="A785" s="1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" x14ac:dyDescent="0.2">
      <c r="A786" s="1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" x14ac:dyDescent="0.2">
      <c r="A787" s="1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" x14ac:dyDescent="0.2">
      <c r="A788" s="1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" x14ac:dyDescent="0.2">
      <c r="A789" s="1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" x14ac:dyDescent="0.2">
      <c r="A790" s="1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" x14ac:dyDescent="0.2">
      <c r="A791" s="1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" x14ac:dyDescent="0.2">
      <c r="A792" s="1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" x14ac:dyDescent="0.2">
      <c r="A793" s="1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" x14ac:dyDescent="0.2">
      <c r="A794" s="1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" x14ac:dyDescent="0.2">
      <c r="A795" s="1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" x14ac:dyDescent="0.2">
      <c r="A796" s="1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" x14ac:dyDescent="0.2">
      <c r="A797" s="1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" x14ac:dyDescent="0.2">
      <c r="A798" s="1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" x14ac:dyDescent="0.2">
      <c r="A799" s="1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" x14ac:dyDescent="0.2">
      <c r="A800" s="1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" x14ac:dyDescent="0.2">
      <c r="A801" s="1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" x14ac:dyDescent="0.2">
      <c r="A802" s="1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" x14ac:dyDescent="0.2">
      <c r="A803" s="1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" x14ac:dyDescent="0.2">
      <c r="A804" s="1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" x14ac:dyDescent="0.2">
      <c r="A805" s="1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" x14ac:dyDescent="0.2">
      <c r="A806" s="1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" x14ac:dyDescent="0.2">
      <c r="A807" s="1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" x14ac:dyDescent="0.2">
      <c r="A808" s="1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" x14ac:dyDescent="0.2">
      <c r="A809" s="1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" x14ac:dyDescent="0.2">
      <c r="A810" s="1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" x14ac:dyDescent="0.2">
      <c r="A811" s="1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" x14ac:dyDescent="0.2">
      <c r="A812" s="1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" x14ac:dyDescent="0.2">
      <c r="A813" s="1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" x14ac:dyDescent="0.2">
      <c r="A814" s="1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" x14ac:dyDescent="0.2">
      <c r="A815" s="1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" x14ac:dyDescent="0.2">
      <c r="A816" s="1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" x14ac:dyDescent="0.2">
      <c r="A817" s="1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" x14ac:dyDescent="0.2">
      <c r="A818" s="1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" x14ac:dyDescent="0.2">
      <c r="A819" s="1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" x14ac:dyDescent="0.2">
      <c r="A820" s="1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" x14ac:dyDescent="0.2">
      <c r="A821" s="1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" x14ac:dyDescent="0.2">
      <c r="A822" s="1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" x14ac:dyDescent="0.2">
      <c r="A823" s="1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" x14ac:dyDescent="0.2">
      <c r="A824" s="1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" x14ac:dyDescent="0.2">
      <c r="A825" s="1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" x14ac:dyDescent="0.2">
      <c r="A826" s="1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" x14ac:dyDescent="0.2">
      <c r="A827" s="1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" x14ac:dyDescent="0.2">
      <c r="A828" s="1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" x14ac:dyDescent="0.2">
      <c r="A829" s="1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" x14ac:dyDescent="0.2">
      <c r="A830" s="1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" x14ac:dyDescent="0.2">
      <c r="A831" s="1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" x14ac:dyDescent="0.2">
      <c r="A832" s="1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" x14ac:dyDescent="0.2">
      <c r="A833" s="1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" x14ac:dyDescent="0.2">
      <c r="A834" s="1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" x14ac:dyDescent="0.2">
      <c r="A835" s="1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" x14ac:dyDescent="0.2">
      <c r="A836" s="1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" x14ac:dyDescent="0.2">
      <c r="A837" s="1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" x14ac:dyDescent="0.2">
      <c r="A838" s="1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" x14ac:dyDescent="0.2">
      <c r="A839" s="1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" x14ac:dyDescent="0.2">
      <c r="A840" s="1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" x14ac:dyDescent="0.2">
      <c r="A841" s="1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" x14ac:dyDescent="0.2">
      <c r="A842" s="1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" x14ac:dyDescent="0.2">
      <c r="A843" s="1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" x14ac:dyDescent="0.2">
      <c r="A844" s="1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" x14ac:dyDescent="0.2">
      <c r="A845" s="1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" x14ac:dyDescent="0.2">
      <c r="A846" s="1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" x14ac:dyDescent="0.2">
      <c r="A847" s="1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" x14ac:dyDescent="0.2">
      <c r="A848" s="1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" x14ac:dyDescent="0.2">
      <c r="A849" s="1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" x14ac:dyDescent="0.2">
      <c r="A850" s="1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" x14ac:dyDescent="0.2">
      <c r="A851" s="1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" x14ac:dyDescent="0.2">
      <c r="A852" s="1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" x14ac:dyDescent="0.2">
      <c r="A853" s="1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" x14ac:dyDescent="0.2">
      <c r="A854" s="1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" x14ac:dyDescent="0.2">
      <c r="A855" s="1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" x14ac:dyDescent="0.2">
      <c r="A856" s="1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" x14ac:dyDescent="0.2">
      <c r="A857" s="1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" x14ac:dyDescent="0.2">
      <c r="A858" s="1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" x14ac:dyDescent="0.2">
      <c r="A859" s="1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" x14ac:dyDescent="0.2">
      <c r="A860" s="1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" x14ac:dyDescent="0.2">
      <c r="A861" s="1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" x14ac:dyDescent="0.2">
      <c r="A862" s="1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" x14ac:dyDescent="0.2">
      <c r="A863" s="1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" x14ac:dyDescent="0.2">
      <c r="A864" s="1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" x14ac:dyDescent="0.2">
      <c r="A865" s="1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" x14ac:dyDescent="0.2">
      <c r="A866" s="1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" x14ac:dyDescent="0.2">
      <c r="A867" s="1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" x14ac:dyDescent="0.2">
      <c r="A868" s="1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" x14ac:dyDescent="0.2">
      <c r="A869" s="1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" x14ac:dyDescent="0.2">
      <c r="A870" s="1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" x14ac:dyDescent="0.2">
      <c r="A871" s="1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" x14ac:dyDescent="0.2">
      <c r="A872" s="1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" x14ac:dyDescent="0.2">
      <c r="A873" s="1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" x14ac:dyDescent="0.2">
      <c r="A874" s="1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" x14ac:dyDescent="0.2">
      <c r="A875" s="1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" x14ac:dyDescent="0.2">
      <c r="A876" s="1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" x14ac:dyDescent="0.2">
      <c r="A877" s="1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" x14ac:dyDescent="0.2">
      <c r="A878" s="1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" x14ac:dyDescent="0.2">
      <c r="A879" s="1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" x14ac:dyDescent="0.2">
      <c r="A880" s="1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" x14ac:dyDescent="0.2">
      <c r="A881" s="1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" x14ac:dyDescent="0.2">
      <c r="A882" s="1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" x14ac:dyDescent="0.2">
      <c r="A883" s="1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" x14ac:dyDescent="0.2">
      <c r="A884" s="1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" x14ac:dyDescent="0.2">
      <c r="A885" s="1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" x14ac:dyDescent="0.2">
      <c r="A886" s="1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" x14ac:dyDescent="0.2">
      <c r="A887" s="1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" x14ac:dyDescent="0.2">
      <c r="A888" s="1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" x14ac:dyDescent="0.2">
      <c r="A889" s="1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" x14ac:dyDescent="0.2">
      <c r="A890" s="1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" x14ac:dyDescent="0.2">
      <c r="A891" s="1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" x14ac:dyDescent="0.2">
      <c r="A892" s="1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" x14ac:dyDescent="0.2">
      <c r="A893" s="1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" x14ac:dyDescent="0.2">
      <c r="A894" s="1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" x14ac:dyDescent="0.2">
      <c r="A895" s="1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" x14ac:dyDescent="0.2">
      <c r="A896" s="1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" x14ac:dyDescent="0.2">
      <c r="A897" s="1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" x14ac:dyDescent="0.2">
      <c r="A898" s="1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" x14ac:dyDescent="0.2">
      <c r="A899" s="1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" x14ac:dyDescent="0.2">
      <c r="A900" s="1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" x14ac:dyDescent="0.2">
      <c r="A901" s="1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" x14ac:dyDescent="0.2">
      <c r="A902" s="1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" x14ac:dyDescent="0.2">
      <c r="A903" s="1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" x14ac:dyDescent="0.2">
      <c r="A904" s="1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" x14ac:dyDescent="0.2">
      <c r="A905" s="1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" x14ac:dyDescent="0.2">
      <c r="A906" s="1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" x14ac:dyDescent="0.2">
      <c r="A907" s="1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" x14ac:dyDescent="0.2">
      <c r="A908" s="1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" x14ac:dyDescent="0.2">
      <c r="A909" s="1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" x14ac:dyDescent="0.2">
      <c r="A910" s="1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" x14ac:dyDescent="0.2">
      <c r="A911" s="1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" x14ac:dyDescent="0.2">
      <c r="A912" s="1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" x14ac:dyDescent="0.2">
      <c r="A913" s="1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" x14ac:dyDescent="0.2">
      <c r="A914" s="1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" x14ac:dyDescent="0.2">
      <c r="A915" s="1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" x14ac:dyDescent="0.2">
      <c r="A916" s="1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" x14ac:dyDescent="0.2">
      <c r="A917" s="1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" x14ac:dyDescent="0.2">
      <c r="A918" s="1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" x14ac:dyDescent="0.2">
      <c r="A919" s="1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" x14ac:dyDescent="0.2">
      <c r="A920" s="1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" x14ac:dyDescent="0.2">
      <c r="A921" s="1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" x14ac:dyDescent="0.2">
      <c r="A922" s="1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" x14ac:dyDescent="0.2">
      <c r="A923" s="1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" x14ac:dyDescent="0.2">
      <c r="A924" s="1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" x14ac:dyDescent="0.2">
      <c r="A925" s="1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" x14ac:dyDescent="0.2">
      <c r="A926" s="1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" x14ac:dyDescent="0.2">
      <c r="A927" s="1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" x14ac:dyDescent="0.2">
      <c r="A928" s="1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" x14ac:dyDescent="0.2">
      <c r="A929" s="1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" x14ac:dyDescent="0.2">
      <c r="A930" s="1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" x14ac:dyDescent="0.2">
      <c r="A931" s="1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" x14ac:dyDescent="0.2">
      <c r="A932" s="1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" x14ac:dyDescent="0.2">
      <c r="A933" s="1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" x14ac:dyDescent="0.2">
      <c r="A934" s="1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" x14ac:dyDescent="0.2">
      <c r="A935" s="1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" x14ac:dyDescent="0.2">
      <c r="A936" s="1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" x14ac:dyDescent="0.2">
      <c r="A937" s="1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" x14ac:dyDescent="0.2">
      <c r="A938" s="1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" x14ac:dyDescent="0.2">
      <c r="A939" s="1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" x14ac:dyDescent="0.2">
      <c r="A940" s="1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" x14ac:dyDescent="0.2">
      <c r="A941" s="1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" x14ac:dyDescent="0.2">
      <c r="A942" s="1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" x14ac:dyDescent="0.2">
      <c r="A943" s="1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" x14ac:dyDescent="0.2">
      <c r="A944" s="1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" x14ac:dyDescent="0.2">
      <c r="A945" s="1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" x14ac:dyDescent="0.2">
      <c r="A946" s="1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" x14ac:dyDescent="0.2">
      <c r="A947" s="1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" x14ac:dyDescent="0.2">
      <c r="A948" s="1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" x14ac:dyDescent="0.2">
      <c r="A949" s="1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" x14ac:dyDescent="0.2">
      <c r="A950" s="1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" x14ac:dyDescent="0.2">
      <c r="A951" s="1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" x14ac:dyDescent="0.2">
      <c r="A952" s="1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" x14ac:dyDescent="0.2">
      <c r="A953" s="1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" x14ac:dyDescent="0.2">
      <c r="A954" s="1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" x14ac:dyDescent="0.2">
      <c r="A955" s="1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" x14ac:dyDescent="0.2">
      <c r="A956" s="1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" x14ac:dyDescent="0.2">
      <c r="A957" s="1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" x14ac:dyDescent="0.2">
      <c r="A958" s="1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" x14ac:dyDescent="0.2">
      <c r="A959" s="1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" x14ac:dyDescent="0.2">
      <c r="A960" s="1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" x14ac:dyDescent="0.2">
      <c r="A961" s="1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" x14ac:dyDescent="0.2">
      <c r="A962" s="1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" x14ac:dyDescent="0.2">
      <c r="A963" s="1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" x14ac:dyDescent="0.2">
      <c r="A964" s="1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" x14ac:dyDescent="0.2">
      <c r="A965" s="1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" x14ac:dyDescent="0.2">
      <c r="A966" s="1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" x14ac:dyDescent="0.2">
      <c r="A967" s="1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" x14ac:dyDescent="0.2">
      <c r="A968" s="1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" x14ac:dyDescent="0.2">
      <c r="A969" s="1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" x14ac:dyDescent="0.2">
      <c r="A970" s="1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" x14ac:dyDescent="0.2">
      <c r="A971" s="1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" x14ac:dyDescent="0.2">
      <c r="A972" s="1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" x14ac:dyDescent="0.2">
      <c r="A973" s="1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" x14ac:dyDescent="0.2">
      <c r="A974" s="1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" x14ac:dyDescent="0.2">
      <c r="A975" s="1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" x14ac:dyDescent="0.2">
      <c r="A976" s="1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" x14ac:dyDescent="0.2">
      <c r="A977" s="1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" x14ac:dyDescent="0.2">
      <c r="A978" s="1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" x14ac:dyDescent="0.2">
      <c r="A979" s="1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" x14ac:dyDescent="0.2">
      <c r="A980" s="1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" x14ac:dyDescent="0.2">
      <c r="A981" s="1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" x14ac:dyDescent="0.2">
      <c r="A982" s="1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" x14ac:dyDescent="0.2">
      <c r="A983" s="1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" x14ac:dyDescent="0.2">
      <c r="A984" s="1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" x14ac:dyDescent="0.2">
      <c r="A985" s="1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" x14ac:dyDescent="0.2">
      <c r="A986" s="1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" x14ac:dyDescent="0.2">
      <c r="A987" s="1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" x14ac:dyDescent="0.2">
      <c r="A988" s="1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" x14ac:dyDescent="0.2">
      <c r="A989" s="1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" x14ac:dyDescent="0.2">
      <c r="A990" s="1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" x14ac:dyDescent="0.2">
      <c r="A991" s="1"/>
      <c r="B991" s="4"/>
      <c r="C991" s="4"/>
      <c r="D991" s="4"/>
      <c r="E991" s="4"/>
      <c r="F991" s="4"/>
      <c r="G991" s="4"/>
      <c r="H991" s="4"/>
      <c r="I991" s="4"/>
      <c r="J991" s="4"/>
      <c r="K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" x14ac:dyDescent="0.2">
      <c r="A992" s="1"/>
      <c r="B992" s="4"/>
      <c r="C992" s="4"/>
      <c r="D992" s="4"/>
      <c r="E992" s="4"/>
      <c r="F992" s="4"/>
      <c r="G992" s="4"/>
      <c r="H992" s="4"/>
      <c r="I992" s="4"/>
      <c r="J992" s="4"/>
      <c r="K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</sheetData>
  <mergeCells count="1">
    <mergeCell ref="B3:M3"/>
  </mergeCells>
  <phoneticPr fontId="2" type="noConversion"/>
  <printOptions horizontalCentered="1" gridLines="1"/>
  <pageMargins left="0.7" right="0.7" top="0.37" bottom="0.26" header="0" footer="0"/>
  <pageSetup paperSize="9" fitToWidth="0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Scribbler 3 Robot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wookjin</cp:lastModifiedBy>
  <cp:lastPrinted>2019-02-15T07:33:41Z</cp:lastPrinted>
  <dcterms:modified xsi:type="dcterms:W3CDTF">2019-02-15T12:49:37Z</dcterms:modified>
</cp:coreProperties>
</file>